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730" windowHeight="11760" tabRatio="740"/>
  </bookViews>
  <sheets>
    <sheet name="RKSK ANNEX I  " sheetId="50" r:id="rId1"/>
    <sheet name="RKSK ANNEX II" sheetId="51" r:id="rId2"/>
    <sheet name="RKSK ANNEX III" sheetId="52" r:id="rId3"/>
    <sheet name="RKSK ANNEX IV " sheetId="53" r:id="rId4"/>
    <sheet name="RKSK ANNEX- V" sheetId="54" r:id="rId5"/>
    <sheet name="RKSK ANNEX- VI" sheetId="55" r:id="rId6"/>
    <sheet name="RKSK ANNEX VII" sheetId="56" r:id="rId7"/>
    <sheet name="RKSK ANNEX-VIII" sheetId="57" r:id="rId8"/>
    <sheet name="RKSK ANNEX-(IX)" sheetId="111" r:id="rId9"/>
  </sheets>
  <externalReferences>
    <externalReference r:id="rId10"/>
    <externalReference r:id="rId11"/>
  </externalReferences>
  <definedNames>
    <definedName name="_Fill" localSheetId="2" hidden="1">#REF!</definedName>
    <definedName name="_Fill" localSheetId="3" hidden="1">#REF!</definedName>
    <definedName name="_Fill" localSheetId="4" hidden="1">#REF!</definedName>
    <definedName name="_Fill" localSheetId="5" hidden="1">#REF!</definedName>
    <definedName name="_Fill" localSheetId="6" hidden="1">#REF!</definedName>
    <definedName name="_Fill" localSheetId="8" hidden="1">#REF!</definedName>
    <definedName name="_Fill" localSheetId="7" hidden="1">#REF!</definedName>
    <definedName name="_Fill" hidden="1">#REF!</definedName>
    <definedName name="_Key1" localSheetId="5" hidden="1">#REF!</definedName>
    <definedName name="_Key1" localSheetId="6" hidden="1">#REF!</definedName>
    <definedName name="_Key1" localSheetId="8" hidden="1">#REF!</definedName>
    <definedName name="_Key1" localSheetId="7" hidden="1">#REF!</definedName>
    <definedName name="_Key1" hidden="1">#REF!</definedName>
    <definedName name="_Sort" localSheetId="5" hidden="1">#REF!</definedName>
    <definedName name="_Sort" localSheetId="6" hidden="1">#REF!</definedName>
    <definedName name="_Sort" localSheetId="8" hidden="1">#REF!</definedName>
    <definedName name="_Sort" localSheetId="7" hidden="1">#REF!</definedName>
    <definedName name="_Sort" hidden="1">#REF!</definedName>
    <definedName name="data" localSheetId="5">#REF!</definedName>
    <definedName name="data" localSheetId="8">#REF!</definedName>
    <definedName name="data" localSheetId="7">#REF!</definedName>
    <definedName name="data">#REF!</definedName>
    <definedName name="_xlnm.Database" localSheetId="5">#REF!</definedName>
    <definedName name="_xlnm.Database" localSheetId="8">#REF!</definedName>
    <definedName name="_xlnm.Database" localSheetId="7">#REF!</definedName>
    <definedName name="_xlnm.Database">#REF!</definedName>
    <definedName name="Districts">[1]Lists3!$AR$4:$AR$79</definedName>
    <definedName name="India">[1]Lists3!$B$4:$B$40</definedName>
    <definedName name="Month">[1]Lists3!$AN$4:$AN$16</definedName>
    <definedName name="_xlnm.Print_Area" localSheetId="8">'RKSK ANNEX-(IX)'!$A$1:$I$27</definedName>
    <definedName name="_xlnm.Print_Area" localSheetId="7">'RKSK ANNEX-VIII'!$A$1:$J$29</definedName>
    <definedName name="Six_Years">'[2]Service access'!$D$10,'[2]Service access'!$D$12,'[2]Service access'!$D$14,'[2]Service access'!$D$16,'[2]Service access'!$D$18,'[2]Service access'!$D$20,'[2]Service access'!$D$22,'[2]Service access'!$D$24,'[2]Service access'!$D$26,'[2]Service access'!$D$28,'[2]Service access'!$D$30,'[2]Service access'!$D$32,'[2]Service access'!$D$34,'[2]Service access'!$D$36,'[2]Service access'!$D$38,'[2]Service access'!$D$40,'[2]Service access'!$D$42,'[2]Service access'!$D$44,'[2]Service access'!$D$46,'[2]Service access'!$D$48,'[2]Service access'!$D$50,'[2]Service access'!$D$52,'[2]Service access'!$D$54,'[2]Service access'!$D$56,'[2]Service access'!$D$58,'[2]Service access'!$D$60,'[2]Service access'!$D$62,'[2]Service access'!$D$64,'[2]Service access'!$D$66,'[2]Service access'!$D$68,'[2]Service access'!$D$70,'[2]Service access'!$D$72,'[2]Service access'!$D$74,'[2]Service access'!$D$76,'[2]Service access'!$D$78,'[2]Service access'!$D$80,'[2]Service access'!$D$82,'[2]Service access'!$D$84</definedName>
  </definedNames>
  <calcPr calcId="144525"/>
</workbook>
</file>

<file path=xl/calcChain.xml><?xml version="1.0" encoding="utf-8"?>
<calcChain xmlns="http://schemas.openxmlformats.org/spreadsheetml/2006/main">
  <c r="H23" i="111" l="1"/>
  <c r="F23" i="111"/>
  <c r="E23" i="111"/>
  <c r="D23" i="111"/>
  <c r="C23" i="111"/>
  <c r="H16" i="111"/>
  <c r="F16" i="111"/>
  <c r="E16" i="111"/>
  <c r="G26" i="57" l="1"/>
  <c r="E26" i="57"/>
  <c r="D26" i="57"/>
  <c r="C26" i="57"/>
  <c r="H10" i="57"/>
  <c r="G10" i="57"/>
  <c r="F10" i="57"/>
  <c r="E10" i="57"/>
  <c r="D10" i="57"/>
  <c r="C10" i="57"/>
  <c r="H33" i="56"/>
  <c r="G33" i="56"/>
  <c r="F33" i="56"/>
  <c r="E33" i="56"/>
  <c r="D33" i="56"/>
  <c r="C33" i="56"/>
  <c r="H17" i="56"/>
  <c r="G17" i="56"/>
  <c r="F17" i="56"/>
  <c r="E17" i="56"/>
  <c r="D17" i="56"/>
  <c r="C17" i="56"/>
  <c r="H10" i="56"/>
  <c r="G10" i="56"/>
  <c r="F10" i="56"/>
  <c r="E10" i="56"/>
  <c r="D10" i="56"/>
  <c r="C10" i="56"/>
  <c r="L12" i="55"/>
  <c r="K12" i="55"/>
  <c r="J12" i="55"/>
  <c r="I12" i="55"/>
  <c r="H12" i="55"/>
  <c r="G12" i="55"/>
  <c r="F12" i="55"/>
  <c r="E12" i="55"/>
  <c r="D12" i="55"/>
  <c r="Q14" i="53"/>
  <c r="P14" i="53"/>
  <c r="O14" i="53"/>
  <c r="J14" i="53"/>
  <c r="H14" i="53"/>
  <c r="F14" i="53"/>
  <c r="E14" i="53"/>
  <c r="AU29" i="52"/>
  <c r="AT29" i="52"/>
  <c r="AS29" i="52"/>
  <c r="AR29" i="52"/>
  <c r="AQ29" i="52"/>
  <c r="AP29" i="52"/>
  <c r="AO29" i="52"/>
  <c r="AN29" i="52"/>
  <c r="AM29" i="52"/>
  <c r="AL29" i="52"/>
  <c r="AK29" i="52"/>
  <c r="AJ29" i="52"/>
  <c r="AI29" i="52"/>
  <c r="AH29" i="52"/>
  <c r="AG29" i="52"/>
  <c r="AF29" i="52"/>
  <c r="AE29" i="52"/>
  <c r="AD29" i="52"/>
  <c r="AC29" i="52"/>
  <c r="AB29" i="52"/>
  <c r="AA29" i="52"/>
  <c r="Z29" i="52"/>
  <c r="Y29" i="52"/>
  <c r="X29" i="52"/>
  <c r="W29" i="52"/>
  <c r="V29" i="52"/>
  <c r="U29" i="52"/>
  <c r="T29" i="52"/>
  <c r="S29" i="52"/>
  <c r="R29" i="52"/>
  <c r="Q29" i="52"/>
  <c r="P29" i="52"/>
  <c r="O29" i="52"/>
  <c r="N29" i="52"/>
  <c r="M29" i="52"/>
  <c r="L29" i="52"/>
  <c r="K29" i="52"/>
  <c r="J29" i="52"/>
  <c r="I29" i="52"/>
  <c r="H29" i="52"/>
  <c r="G29" i="52"/>
  <c r="F29" i="52"/>
  <c r="E29" i="52"/>
  <c r="D29" i="52"/>
  <c r="C29" i="52"/>
  <c r="AU16" i="52"/>
  <c r="AT16" i="52"/>
  <c r="AS16" i="52"/>
  <c r="AS30" i="52" s="1"/>
  <c r="AR16" i="52"/>
  <c r="AQ16" i="52"/>
  <c r="AP16" i="52"/>
  <c r="AO16" i="52"/>
  <c r="AO30" i="52" s="1"/>
  <c r="AN16" i="52"/>
  <c r="AM16" i="52"/>
  <c r="AL16" i="52"/>
  <c r="AK16" i="52"/>
  <c r="AK30" i="52" s="1"/>
  <c r="AJ16" i="52"/>
  <c r="AI16" i="52"/>
  <c r="AH16" i="52"/>
  <c r="AG16" i="52"/>
  <c r="AG30" i="52" s="1"/>
  <c r="AF16" i="52"/>
  <c r="AE16" i="52"/>
  <c r="AD16" i="52"/>
  <c r="AC16" i="52"/>
  <c r="AC30" i="52" s="1"/>
  <c r="AB16" i="52"/>
  <c r="AA16" i="52"/>
  <c r="Z16" i="52"/>
  <c r="Y16" i="52"/>
  <c r="Y30" i="52" s="1"/>
  <c r="X16" i="52"/>
  <c r="W16" i="52"/>
  <c r="V16" i="52"/>
  <c r="U16" i="52"/>
  <c r="U30" i="52" s="1"/>
  <c r="T16" i="52"/>
  <c r="S16" i="52"/>
  <c r="R16" i="52"/>
  <c r="Q16" i="52"/>
  <c r="Q30" i="52" s="1"/>
  <c r="P16" i="52"/>
  <c r="O16" i="52"/>
  <c r="N16" i="52"/>
  <c r="M16" i="52"/>
  <c r="M30" i="52" s="1"/>
  <c r="L16" i="52"/>
  <c r="K16" i="52"/>
  <c r="J16" i="52"/>
  <c r="I16" i="52"/>
  <c r="I30" i="52" s="1"/>
  <c r="H16" i="52"/>
  <c r="G16" i="52"/>
  <c r="F16" i="52"/>
  <c r="E16" i="52"/>
  <c r="E30" i="52" s="1"/>
  <c r="D16" i="52"/>
  <c r="C16" i="52"/>
  <c r="N21" i="51"/>
  <c r="M21" i="51"/>
  <c r="L21" i="51"/>
  <c r="K21" i="51"/>
  <c r="J21" i="51"/>
  <c r="I21" i="51"/>
  <c r="H21" i="51"/>
  <c r="G21" i="51"/>
  <c r="F21" i="51"/>
  <c r="E21" i="51"/>
  <c r="D30" i="52" l="1"/>
  <c r="H30" i="52"/>
  <c r="L30" i="52"/>
  <c r="P30" i="52"/>
  <c r="T30" i="52"/>
  <c r="X30" i="52"/>
  <c r="AB30" i="52"/>
  <c r="AF30" i="52"/>
  <c r="AJ30" i="52"/>
  <c r="AN30" i="52"/>
  <c r="AR30" i="52"/>
  <c r="C30" i="52"/>
  <c r="G30" i="52"/>
  <c r="K30" i="52"/>
  <c r="O30" i="52"/>
  <c r="S30" i="52"/>
  <c r="W30" i="52"/>
  <c r="AA30" i="52"/>
  <c r="AE30" i="52"/>
  <c r="AI30" i="52"/>
  <c r="AM30" i="52"/>
  <c r="AQ30" i="52"/>
  <c r="AU30" i="52"/>
  <c r="F30" i="52"/>
  <c r="J30" i="52"/>
  <c r="N30" i="52"/>
  <c r="R30" i="52"/>
  <c r="V30" i="52"/>
  <c r="Z30" i="52"/>
  <c r="AD30" i="52"/>
  <c r="AH30" i="52"/>
  <c r="AL30" i="52"/>
  <c r="AP30" i="52"/>
  <c r="AT30" i="52"/>
</calcChain>
</file>

<file path=xl/sharedStrings.xml><?xml version="1.0" encoding="utf-8"?>
<sst xmlns="http://schemas.openxmlformats.org/spreadsheetml/2006/main" count="407" uniqueCount="210">
  <si>
    <t>Total</t>
  </si>
  <si>
    <t>S. No.</t>
  </si>
  <si>
    <t>TOTAL</t>
  </si>
  <si>
    <t>RKSK  ANNEXURE-I</t>
  </si>
  <si>
    <t xml:space="preserve">STATE PROFILE </t>
  </si>
  <si>
    <t>(Annexure to be filled at State Level only)</t>
  </si>
  <si>
    <t xml:space="preserve">Adolescent girls in numbers </t>
  </si>
  <si>
    <t xml:space="preserve">Adolescent boys in numbers </t>
  </si>
  <si>
    <t xml:space="preserve">STATE ADOLESCENT HEALTH UNIT </t>
  </si>
  <si>
    <t>Approved in current year 
(Year n)</t>
  </si>
  <si>
    <t xml:space="preserve">In place </t>
  </si>
  <si>
    <t>Planned for next year
(Year n+1)</t>
  </si>
  <si>
    <t xml:space="preserve">10-14yrs </t>
  </si>
  <si>
    <t xml:space="preserve">15-19yrs </t>
  </si>
  <si>
    <t xml:space="preserve">State nodal officer </t>
  </si>
  <si>
    <t xml:space="preserve">TOTAL </t>
  </si>
  <si>
    <t xml:space="preserve">Programme Officer/ State level Consultant -RKSK </t>
  </si>
  <si>
    <t xml:space="preserve">Rural </t>
  </si>
  <si>
    <t xml:space="preserve">Urban </t>
  </si>
  <si>
    <t xml:space="preserve">Married </t>
  </si>
  <si>
    <t xml:space="preserve">Un-married </t>
  </si>
  <si>
    <t xml:space="preserve">In-school </t>
  </si>
  <si>
    <t xml:space="preserve">Out-of-school </t>
  </si>
  <si>
    <t>RKSK  ANNEXURE-II</t>
  </si>
  <si>
    <t xml:space="preserve">DISTRICT PROFILE </t>
  </si>
  <si>
    <t>(Annexures to be filled at District Level &amp; consolidated across districts at State Level)</t>
  </si>
  <si>
    <t xml:space="preserve">SNO. </t>
  </si>
  <si>
    <t>Currently implementing
(Y/N)</t>
  </si>
  <si>
    <t>District RKSK Coordinator / Consultant * 
(Y/N)</t>
  </si>
  <si>
    <t>ADOLESCENT POPULATION (TOTAL)</t>
  </si>
  <si>
    <t>ADOLESCENT POPULATION (BOYS)</t>
  </si>
  <si>
    <t>ADOLESCENT POPULATION (GIRLS)</t>
  </si>
  <si>
    <t xml:space="preserve">NO. OF BLOCKS </t>
  </si>
  <si>
    <t xml:space="preserve">NO. OF VILLAGES </t>
  </si>
  <si>
    <t>NO. OF DHs</t>
  </si>
  <si>
    <t xml:space="preserve">NO. OF SDH  </t>
  </si>
  <si>
    <t>NO. OF CHC / Block PHC</t>
  </si>
  <si>
    <t>NO. OF PHCs (sub-block level)</t>
  </si>
  <si>
    <t xml:space="preserve">NO. OF SUB-CENTRE </t>
  </si>
  <si>
    <t>Master input data forms.District details form - A10</t>
  </si>
  <si>
    <t>Master input data forms.District details form - A11</t>
  </si>
  <si>
    <t>Master input data forms.District details form - A13</t>
  </si>
  <si>
    <t>Master input data forms.District details form - A15</t>
  </si>
  <si>
    <t>Master input data forms.District details form - A14</t>
  </si>
  <si>
    <t>Master input data forms.District details form - A16</t>
  </si>
  <si>
    <t>Master input data forms.District details form - A17</t>
  </si>
  <si>
    <t>Software will add rows for more districts, if required</t>
  </si>
  <si>
    <t>* - 1 consultant per RKSK district is permissible.</t>
  </si>
  <si>
    <t xml:space="preserve">RKSK  ANNEXURE-III: Mapping of AFHC and Counsellors </t>
  </si>
  <si>
    <t>SNO.</t>
  </si>
  <si>
    <t xml:space="preserve">Medical College </t>
  </si>
  <si>
    <t>District Hosppital</t>
  </si>
  <si>
    <t>Sub Divisional Hosppital</t>
  </si>
  <si>
    <t>Community Health Centre</t>
  </si>
  <si>
    <t>Primary Health Centre</t>
  </si>
  <si>
    <t xml:space="preserve">No. of Medical Colleges in district </t>
  </si>
  <si>
    <t>No. of AFHCs approved  in RoP of current FY
(year n)</t>
  </si>
  <si>
    <t xml:space="preserve">No. of AFHCs made operational till 31st Dec of the Current FY (year n) against the approvals.  </t>
  </si>
  <si>
    <t xml:space="preserve">Total No. of AFHCs in the District  i.e.old + new established in the current FY 
(year n)  </t>
  </si>
  <si>
    <t xml:space="preserve">No. of new AFHCs proposed  in PIP of 
year (n+1) </t>
  </si>
  <si>
    <t>No. of new dedicated AH counselors approved in the RoP of current FY
( year n)</t>
  </si>
  <si>
    <t xml:space="preserve">No. of new dedicated AH counselors recruited  till 31st Dec of the Current FY (year n) against the approvals. </t>
  </si>
  <si>
    <t>Total no. of dedicated AH Counselors in position i.e.  old+newly recruited in current FY (year n).</t>
  </si>
  <si>
    <t>No. of new dedicated AH counselors proposed  in PIP of
 year (n+1)</t>
  </si>
  <si>
    <t xml:space="preserve">Total no. of ICTC Counsellors in position  as on 31st Dec of the current FY 
( year n) </t>
  </si>
  <si>
    <t xml:space="preserve">No. of DH in district </t>
  </si>
  <si>
    <t xml:space="preserve">No. of SDH in district </t>
  </si>
  <si>
    <t xml:space="preserve">No. of CHCs in district </t>
  </si>
  <si>
    <t xml:space="preserve">No. of PHCs in district </t>
  </si>
  <si>
    <t>TOTAL (A)</t>
  </si>
  <si>
    <t>TOTAL (B)</t>
  </si>
  <si>
    <t>GRAND TOTAL
( A+B)</t>
  </si>
  <si>
    <t>RKSK ANNEXURE- IV: PEER EDUCATOR PROGRAMME</t>
  </si>
  <si>
    <t>S NO.</t>
  </si>
  <si>
    <t>Total no. of Blocks</t>
  </si>
  <si>
    <t xml:space="preserve">Coverage - Current year (Year n) </t>
  </si>
  <si>
    <t>Coverage - Next year (year n+1)</t>
  </si>
  <si>
    <t>Peer Educators</t>
  </si>
  <si>
    <t>Adolescent Friendly Clubs</t>
  </si>
  <si>
    <t>Adolescent Health Day</t>
  </si>
  <si>
    <t xml:space="preserve">No. of Blocks covered under PE programme </t>
  </si>
  <si>
    <t>Total no. of ASHAs in the villages covered under PE programme</t>
  </si>
  <si>
    <t xml:space="preserve">No. of Blocks proposed to be  covered under PE programme </t>
  </si>
  <si>
    <t xml:space="preserve">No. of villages proposed  to be covered under PE programme  </t>
  </si>
  <si>
    <t>Total no. of ASHAs in the villages proposed to  covered under PE programme</t>
  </si>
  <si>
    <t xml:space="preserve">No. of PE selected till 31st Dec of the current FY  (Year n) </t>
  </si>
  <si>
    <t>No. of PE proposed  to be  selected in next FY (year n+1)</t>
  </si>
  <si>
    <t xml:space="preserve">No. of AFC meetings held till 31st Dec of the current FY (Year n) </t>
  </si>
  <si>
    <t>No. of AFC meetings proposed  in next FY ( year n+1)</t>
  </si>
  <si>
    <t>No. of AHDs planned in current FY 
( Year n)</t>
  </si>
  <si>
    <t>No. of AHDs held  till 31st Dec of the current FY (Year n)</t>
  </si>
  <si>
    <t>No. of AHDs planned in next FY (year n+1)</t>
  </si>
  <si>
    <t>RKSK ANNEXURE- V: WIFS</t>
  </si>
  <si>
    <t>(Annexure to be filled at State Level)</t>
  </si>
  <si>
    <t xml:space="preserve">A. School Beneficiary details </t>
  </si>
  <si>
    <t>WIFS: IN-SCHOOL</t>
  </si>
  <si>
    <t>Target  for current year
 (Year n)</t>
  </si>
  <si>
    <t>Achievement 
April to Dec 
(Year n)</t>
  </si>
  <si>
    <t xml:space="preserve">No. of Districts </t>
  </si>
  <si>
    <t xml:space="preserve">Total number of schools  </t>
  </si>
  <si>
    <t xml:space="preserve">Number of in-school beneficiaries (6-12th class) </t>
  </si>
  <si>
    <t xml:space="preserve">B. Out of School Beneficiary </t>
  </si>
  <si>
    <t>WIFS: OUT-OF-SCHOOL</t>
  </si>
  <si>
    <t>Target   for current year
(Year n)</t>
  </si>
  <si>
    <t xml:space="preserve">Number of AWCs </t>
  </si>
  <si>
    <t>Number of out of school adolescent girls beneficiaries</t>
  </si>
  <si>
    <t xml:space="preserve">C. Stock  Position </t>
  </si>
  <si>
    <t xml:space="preserve"> Opening balnce as on 1st April    (a)</t>
  </si>
  <si>
    <t>Received during current year
(Year n)
(b)</t>
  </si>
  <si>
    <t>Total 
(c=a+b)</t>
  </si>
  <si>
    <t>Utilisation 
(d)</t>
  </si>
  <si>
    <t>Balance Stock as on 31st Dec 
(Year n)
(e=c-d)</t>
  </si>
  <si>
    <t>Total requirement for next year
 (Year n+1)
(f)</t>
  </si>
  <si>
    <t>IFA Blue tablets</t>
  </si>
  <si>
    <t>Albendazole tablets</t>
  </si>
  <si>
    <t>RKSK ANNEXURE- VI: MHS</t>
  </si>
  <si>
    <t>SCHEME FOR PROMOTION OF MENSTRUAL HYGIENE - FUNDED THROUGH NHM  PIP</t>
  </si>
  <si>
    <t>Name of MHS Implementing District</t>
  </si>
  <si>
    <t>No. of Adolescent Girls covered</t>
  </si>
  <si>
    <t>No. of ASHAs covered</t>
  </si>
  <si>
    <t>No. of Packs</t>
  </si>
  <si>
    <t>Target for current year (Year n)</t>
  </si>
  <si>
    <t>Achievement</t>
  </si>
  <si>
    <t>Planned for next year (Year n+1)</t>
  </si>
  <si>
    <t>Received in current year (Year n)</t>
  </si>
  <si>
    <t>Required for next year (Year n+1)</t>
  </si>
  <si>
    <t>RKSK ANNEXURE VII: AFHS &amp; PE TRAINING</t>
  </si>
  <si>
    <t xml:space="preserve">A. AFHS Training </t>
  </si>
  <si>
    <t>STATE LEVEL TRAININGS OF TRAINERS (TOT)</t>
  </si>
  <si>
    <t>(Annexure should be accessible only at state level)</t>
  </si>
  <si>
    <t xml:space="preserve">MEDICAL OFFICER </t>
  </si>
  <si>
    <t>ANM/LHV</t>
  </si>
  <si>
    <t>Target for current year FY (n)</t>
  </si>
  <si>
    <t>Achievement
till 31st Dec FY (n)</t>
  </si>
  <si>
    <t>Planned for next year FY (n+1)</t>
  </si>
  <si>
    <t xml:space="preserve">NO. OF MASTER TRAINERS (Batch size of 30) </t>
  </si>
  <si>
    <t xml:space="preserve">NO. OF BATCHES </t>
  </si>
  <si>
    <t>DISTRICT LEVEL TRAININGS OF TRAINERS (TOT)</t>
  </si>
  <si>
    <t>(Annexure to be filled at each district level and software to add up the numbers in the shown output format)</t>
  </si>
  <si>
    <t xml:space="preserve">MEDICAL OFFICER ( Batch size of 30 ) </t>
  </si>
  <si>
    <t xml:space="preserve">ANM/LHV( Batch size of 30 ) </t>
  </si>
  <si>
    <t>Achievement
till 31st DecFY (n)</t>
  </si>
  <si>
    <t>Achievement
till 31st Dec (n)</t>
  </si>
  <si>
    <t xml:space="preserve">NO. OF MASTER TRAINERS </t>
  </si>
  <si>
    <t xml:space="preserve">A. PE Training </t>
  </si>
  <si>
    <t>BLOCK LEVEL and SUB BLOCK LEVEL TRAININGS FOR PEER EDUCATION PROGRAMME</t>
  </si>
  <si>
    <t xml:space="preserve">ANM/LHV( Batch size of 30  Block Level) </t>
  </si>
  <si>
    <t xml:space="preserve">PEER EDUCATORS Sub Block Level( Batch size of 40 =32 PE and 8 ASHAs ) </t>
  </si>
  <si>
    <t>RKSK ANNEXURE VIII: WIFS &amp; MHS TRAINING</t>
  </si>
  <si>
    <t xml:space="preserve">WIFS: District level training  officials from Health,  Education and ICDS </t>
  </si>
  <si>
    <t xml:space="preserve">S.NO. </t>
  </si>
  <si>
    <t>NAME OF THE DISTRICT</t>
  </si>
  <si>
    <t xml:space="preserve">District and Block level officials from Health,  Education and ICDS </t>
  </si>
  <si>
    <t>Target for current year
 (Year n)</t>
  </si>
  <si>
    <t>Planned for next year 
(Year n+1)</t>
  </si>
  <si>
    <t>WIFS: Block level training of AWWs and Teachers</t>
  </si>
  <si>
    <t xml:space="preserve">AWWs ( Batch size of 50 ) </t>
  </si>
  <si>
    <t xml:space="preserve">Teachers ( Batch size of 50 ) </t>
  </si>
  <si>
    <t>Achievement upto Dec 
(Year n)</t>
  </si>
  <si>
    <t>MHS: Block level training of ASHAs</t>
  </si>
  <si>
    <t>NAME OF MHS IMPLEMENTING DISTRICT</t>
  </si>
  <si>
    <t xml:space="preserve">ASHAs ( Batch size of 50 ) </t>
  </si>
  <si>
    <t>Target for current year
(Year n)</t>
  </si>
  <si>
    <t>Pls put number of batches.</t>
  </si>
  <si>
    <t>PE Districts</t>
  </si>
  <si>
    <t>Non PE Districts</t>
  </si>
  <si>
    <t>NAME OF PE IMPLEMENTING DISTRICT</t>
  </si>
  <si>
    <t xml:space="preserve">NAME OF DISTRICT SELECTED FOR  PE program implementation </t>
  </si>
  <si>
    <t>Name of PE District</t>
  </si>
  <si>
    <t>Name of the Non PE  District</t>
  </si>
  <si>
    <t xml:space="preserve">Name of PE District </t>
  </si>
  <si>
    <t>Year n= FY 2020-21 ; Year n+1= 2021-22</t>
  </si>
  <si>
    <t>Orientation of School Principals</t>
  </si>
  <si>
    <t>Target batches for current year
 (Year n)</t>
  </si>
  <si>
    <t>Training  of School Health and Wellness Ambassdors</t>
  </si>
  <si>
    <t>RKSK ANNEXURE XI: School Health &amp; Wellness Programme under Ayushman Bharat</t>
  </si>
  <si>
    <t>NAME OF THE DISTRICT IMPLEMENTING THE PROGRAMME</t>
  </si>
  <si>
    <t>No. of Schools implementing the programme</t>
  </si>
  <si>
    <t>No distributed</t>
  </si>
  <si>
    <t xml:space="preserve">Total No. of villages covered under PE programme </t>
  </si>
  <si>
    <t>Total no. of Sub Centres proposed in next FY (year n+1)</t>
  </si>
  <si>
    <t xml:space="preserve">Champhai </t>
  </si>
  <si>
    <t>Y</t>
  </si>
  <si>
    <t xml:space="preserve">Lunglei </t>
  </si>
  <si>
    <t xml:space="preserve">Lawngtlai </t>
  </si>
  <si>
    <t xml:space="preserve">Mamit </t>
  </si>
  <si>
    <t>Siaha</t>
  </si>
  <si>
    <t xml:space="preserve">CHAMPHAI </t>
  </si>
  <si>
    <t xml:space="preserve">LUNGLEI </t>
  </si>
  <si>
    <t xml:space="preserve">LAWNGTLAI </t>
  </si>
  <si>
    <t xml:space="preserve">MAMIT </t>
  </si>
  <si>
    <t>SIAHA</t>
  </si>
  <si>
    <t>Champhai</t>
  </si>
  <si>
    <t>NIL</t>
  </si>
  <si>
    <t>Lawngtlai</t>
  </si>
  <si>
    <t>Lunglei</t>
  </si>
  <si>
    <t>Mamit</t>
  </si>
  <si>
    <t>Saiha</t>
  </si>
  <si>
    <t>6048016 Tablets</t>
  </si>
  <si>
    <t>267056 Tablets</t>
  </si>
  <si>
    <t>255878 Tablets</t>
  </si>
  <si>
    <t>* 27 batches of PE training approved in FY 20-21 is under progress in 5 RKSK District and 24 batches of newly selected PE training  is proposed in FY 21-22</t>
  </si>
  <si>
    <t>under Process</t>
  </si>
  <si>
    <t>Lawngtlai - 9</t>
  </si>
  <si>
    <t>Lunglei - 13</t>
  </si>
  <si>
    <t>Training to be conducted in 4th Quarter FY 20-21</t>
  </si>
  <si>
    <t>Lawngtlai - 17</t>
  </si>
  <si>
    <t>Lunglei - 25</t>
  </si>
  <si>
    <t>Since, Schools are closed due to the Covid19 pandemic, all IFA (Blue Tablets) were distributed/ disseminated to all DHs, PHCs, CHCs, Sub-centers, etc., for easy access and to ensure uninterrupted consumption among target beneficiaries.
However, since reports are received from only Schools and AWCs (closed due to pandemic), Achievement is highlighted as NIL.
The 5.77% achievement in Out-of-School, was report received along with NDD report.</t>
  </si>
  <si>
    <t>NOT PROPOSED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</si>
</sst>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quot;$&quot;#,##0.00_);\(&quot;$&quot;#,##0.00\)"/>
    <numFmt numFmtId="44" formatCode="_(&quot;$&quot;* #,##0.00_);_(&quot;$&quot;* \(#,##0.00\);_(&quot;$&quot;* &quot;-&quot;??_);_(@_)"/>
    <numFmt numFmtId="43" formatCode="_(* #,##0.00_);_(* \(#,##0.00\);_(* &quot;-&quot;??_);_(@_)"/>
    <numFmt numFmtId="164" formatCode="_ * #,##0.00_ ;_ * \-#,##0.00_ ;_ * &quot;-&quot;??_ ;_ @_ "/>
    <numFmt numFmtId="165" formatCode="_(* #,##0_);_(* \(#,##0\);_(* &quot;-&quot;??_);_(@_)"/>
    <numFmt numFmtId="166" formatCode="&quot;Rs.&quot;#,##0_);\(&quot;Rs.&quot;#,##0\)"/>
    <numFmt numFmtId="167" formatCode="_ &quot;Rs.&quot;\ * #,##0.00_ ;_ &quot;Rs.&quot;\ * \-#,##0.00_ ;_ &quot;Rs.&quot;\ * &quot;-&quot;??_ ;_ @_ "/>
    <numFmt numFmtId="168" formatCode="[$-809]General"/>
  </numFmts>
  <fonts count="4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2"/>
      <color theme="1"/>
      <name val="Calibri"/>
      <family val="2"/>
      <scheme val="minor"/>
    </font>
    <font>
      <sz val="11"/>
      <color theme="1"/>
      <name val="Calibri"/>
      <family val="2"/>
    </font>
    <font>
      <sz val="11"/>
      <color indexed="8"/>
      <name val="Calibri"/>
      <family val="2"/>
    </font>
    <font>
      <u/>
      <sz val="10"/>
      <color indexed="12"/>
      <name val="Arial"/>
      <family val="2"/>
    </font>
    <font>
      <sz val="10"/>
      <color indexed="8"/>
      <name val="Arial"/>
      <family val="2"/>
    </font>
    <font>
      <sz val="12"/>
      <color theme="1"/>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
      <b/>
      <sz val="16"/>
      <color theme="1"/>
      <name val="Calibri"/>
      <family val="2"/>
      <scheme val="minor"/>
    </font>
    <font>
      <sz val="10"/>
      <color theme="1"/>
      <name val="Arial"/>
      <family val="2"/>
    </font>
    <font>
      <i/>
      <sz val="11"/>
      <color theme="1"/>
      <name val="Calibri"/>
      <family val="2"/>
      <scheme val="minor"/>
    </font>
    <font>
      <sz val="14"/>
      <color theme="1"/>
      <name val="Calibri"/>
      <family val="2"/>
      <scheme val="minor"/>
    </font>
    <font>
      <strike/>
      <sz val="11"/>
      <color theme="1"/>
      <name val="Calibri"/>
      <family val="2"/>
      <scheme val="minor"/>
    </font>
    <font>
      <b/>
      <sz val="20"/>
      <color theme="1"/>
      <name val="Calibri"/>
      <family val="2"/>
      <scheme val="minor"/>
    </font>
    <font>
      <sz val="20"/>
      <color theme="1"/>
      <name val="Calibri"/>
      <family val="2"/>
      <scheme val="minor"/>
    </font>
    <font>
      <i/>
      <sz val="14"/>
      <color theme="1"/>
      <name val="Calibri"/>
      <family val="2"/>
      <scheme val="minor"/>
    </font>
    <font>
      <b/>
      <sz val="18"/>
      <color theme="1"/>
      <name val="Calibri"/>
      <family val="2"/>
      <scheme val="minor"/>
    </font>
    <font>
      <u/>
      <sz val="11"/>
      <color indexed="12"/>
      <name val="Calibri"/>
      <family val="2"/>
      <scheme val="minor"/>
    </font>
    <font>
      <sz val="11"/>
      <color rgb="FF000000"/>
      <name val="Calibri"/>
      <family val="2"/>
    </font>
    <font>
      <u/>
      <sz val="11"/>
      <color indexed="12"/>
      <name val="Arial Narrow"/>
      <family val="2"/>
    </font>
    <font>
      <sz val="12"/>
      <name val="Arial Narrow"/>
      <family val="2"/>
    </font>
    <font>
      <sz val="11"/>
      <color theme="1"/>
      <name val="Cambria"/>
      <family val="1"/>
      <scheme val="major"/>
    </font>
  </fonts>
  <fills count="6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bgColor indexed="64"/>
      </patternFill>
    </fill>
    <fill>
      <patternFill patternType="solid">
        <fgColor rgb="FFFFFF00"/>
        <bgColor indexed="64"/>
      </patternFill>
    </fill>
    <fill>
      <patternFill patternType="solid">
        <fgColor theme="6" tint="0.399975585192419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
      <patternFill patternType="solid">
        <fgColor theme="0" tint="-0.34998626667073579"/>
        <bgColor indexed="64"/>
      </patternFill>
    </fill>
    <fill>
      <patternFill patternType="solid">
        <fgColor theme="1"/>
        <bgColor indexed="64"/>
      </patternFill>
    </fill>
    <fill>
      <patternFill patternType="solid">
        <fgColor theme="3" tint="0.59999389629810485"/>
        <bgColor indexed="64"/>
      </patternFill>
    </fill>
    <fill>
      <patternFill patternType="solid">
        <fgColor theme="5" tint="0.59999389629810485"/>
        <bgColor rgb="FF000000"/>
      </patternFill>
    </fill>
    <fill>
      <patternFill patternType="solid">
        <fgColor theme="8" tint="0.59999389629810485"/>
        <bgColor rgb="FF000000"/>
      </patternFill>
    </fill>
    <fill>
      <patternFill patternType="solid">
        <fgColor theme="9" tint="0.59999389629810485"/>
        <bgColor rgb="FF000000"/>
      </patternFill>
    </fill>
    <fill>
      <patternFill patternType="solid">
        <fgColor theme="6" tint="0.59999389629810485"/>
        <bgColor rgb="FF000000"/>
      </patternFill>
    </fill>
    <fill>
      <patternFill patternType="solid">
        <fgColor theme="7" tint="0.59999389629810485"/>
        <bgColor rgb="FF000000"/>
      </patternFill>
    </fill>
    <fill>
      <patternFill patternType="solid">
        <fgColor theme="8"/>
        <bgColor indexed="64"/>
      </patternFill>
    </fill>
    <fill>
      <patternFill patternType="solid">
        <fgColor theme="9"/>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indexed="43"/>
        <bgColor indexed="64"/>
      </patternFill>
    </fill>
    <fill>
      <patternFill patternType="solid">
        <fgColor theme="1" tint="0.49998474074526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s>
  <cellStyleXfs count="168">
    <xf numFmtId="0" fontId="0" fillId="0" borderId="0"/>
    <xf numFmtId="0" fontId="18" fillId="0" borderId="0"/>
    <xf numFmtId="0" fontId="18" fillId="0" borderId="0"/>
    <xf numFmtId="0" fontId="18" fillId="0" borderId="0"/>
    <xf numFmtId="0" fontId="18" fillId="0" borderId="0"/>
    <xf numFmtId="0" fontId="20" fillId="0" borderId="0"/>
    <xf numFmtId="0" fontId="1" fillId="9"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7" fillId="8"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7" fillId="3" borderId="0" applyNumberFormat="0" applyBorder="0" applyAlignment="0" applyProtection="0"/>
    <xf numFmtId="0" fontId="11" fillId="6" borderId="4" applyNumberFormat="0" applyAlignment="0" applyProtection="0"/>
    <xf numFmtId="0" fontId="13" fillId="7" borderId="7" applyNumberFormat="0" applyAlignment="0" applyProtection="0"/>
    <xf numFmtId="0"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21" fillId="0" borderId="0" applyFont="0" applyFill="0" applyBorder="0" applyAlignment="0" applyProtection="0"/>
    <xf numFmtId="43" fontId="21" fillId="0" borderId="0" applyFont="0" applyFill="0" applyBorder="0" applyAlignment="0" applyProtection="0"/>
    <xf numFmtId="0" fontId="21" fillId="0" borderId="0" applyFont="0" applyFill="0" applyBorder="0" applyAlignment="0" applyProtection="0"/>
    <xf numFmtId="164" fontId="1" fillId="0" borderId="0" applyFont="0" applyFill="0" applyBorder="0" applyAlignment="0" applyProtection="0"/>
    <xf numFmtId="165" fontId="21" fillId="0" borderId="0" applyFont="0" applyFill="0" applyBorder="0" applyAlignment="0" applyProtection="0"/>
    <xf numFmtId="165" fontId="21" fillId="0" borderId="0" applyFont="0" applyFill="0" applyBorder="0" applyAlignment="0" applyProtection="0"/>
    <xf numFmtId="166" fontId="1" fillId="0" borderId="0" applyFont="0" applyFill="0" applyBorder="0" applyAlignment="0" applyProtection="0"/>
    <xf numFmtId="43" fontId="18" fillId="0" borderId="0" applyFont="0" applyFill="0" applyBorder="0" applyAlignment="0" applyProtection="0"/>
    <xf numFmtId="164" fontId="21"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7"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21" fillId="0" borderId="0" applyFont="0" applyFill="0" applyBorder="0" applyAlignment="0" applyProtection="0"/>
    <xf numFmtId="0" fontId="21"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43" fontId="21"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4" fontId="18" fillId="0" borderId="0" applyFont="0" applyFill="0" applyBorder="0" applyAlignment="0" applyProtection="0"/>
    <xf numFmtId="167" fontId="1" fillId="0" borderId="0" applyFont="0" applyFill="0" applyBorder="0" applyAlignment="0" applyProtection="0"/>
    <xf numFmtId="0" fontId="15" fillId="0" borderId="0" applyNumberFormat="0" applyFill="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22" fillId="0" borderId="0" applyNumberFormat="0" applyFill="0" applyBorder="0" applyAlignment="0" applyProtection="0">
      <alignment vertical="top"/>
      <protection locked="0"/>
    </xf>
    <xf numFmtId="0" fontId="9" fillId="5" borderId="4" applyNumberFormat="0" applyAlignment="0" applyProtection="0"/>
    <xf numFmtId="0" fontId="12" fillId="0" borderId="6" applyNumberFormat="0" applyFill="0" applyAlignment="0" applyProtection="0"/>
    <xf numFmtId="0" fontId="8" fillId="4" borderId="0" applyNumberFormat="0" applyBorder="0" applyAlignment="0" applyProtection="0"/>
    <xf numFmtId="0" fontId="18" fillId="0" borderId="0"/>
    <xf numFmtId="0" fontId="18" fillId="0" borderId="0"/>
    <xf numFmtId="0" fontId="18" fillId="0" borderId="0"/>
    <xf numFmtId="0" fontId="18" fillId="0" borderId="0">
      <alignment vertical="top"/>
    </xf>
    <xf numFmtId="0" fontId="18" fillId="0" borderId="0"/>
    <xf numFmtId="0" fontId="18" fillId="0" borderId="0"/>
    <xf numFmtId="0" fontId="18" fillId="0" borderId="0"/>
    <xf numFmtId="0" fontId="18" fillId="0" borderId="0"/>
    <xf numFmtId="0" fontId="18" fillId="0" borderId="0"/>
    <xf numFmtId="0" fontId="18" fillId="0" borderId="0">
      <alignment vertical="top"/>
    </xf>
    <xf numFmtId="0" fontId="18" fillId="0" borderId="0">
      <alignment vertical="top"/>
    </xf>
    <xf numFmtId="0" fontId="18" fillId="0" borderId="0">
      <alignment vertical="top"/>
    </xf>
    <xf numFmtId="0" fontId="1" fillId="0" borderId="0"/>
    <xf numFmtId="0" fontId="1" fillId="0" borderId="0"/>
    <xf numFmtId="0" fontId="18" fillId="0" borderId="0"/>
    <xf numFmtId="0" fontId="18" fillId="0" borderId="0">
      <alignment vertical="top"/>
    </xf>
    <xf numFmtId="0" fontId="1" fillId="0" borderId="0"/>
    <xf numFmtId="0" fontId="1" fillId="0" borderId="0"/>
    <xf numFmtId="0" fontId="18" fillId="0" borderId="0">
      <alignment vertical="top"/>
    </xf>
    <xf numFmtId="0" fontId="1" fillId="0" borderId="0"/>
    <xf numFmtId="0" fontId="18" fillId="0" borderId="0"/>
    <xf numFmtId="0" fontId="18" fillId="0" borderId="0"/>
    <xf numFmtId="0" fontId="18" fillId="0" borderId="0"/>
    <xf numFmtId="0" fontId="18" fillId="0" borderId="0">
      <alignment vertical="top"/>
    </xf>
    <xf numFmtId="0" fontId="1" fillId="0" borderId="0"/>
    <xf numFmtId="0" fontId="1" fillId="0" borderId="0"/>
    <xf numFmtId="0" fontId="1" fillId="0" borderId="0"/>
    <xf numFmtId="0" fontId="1" fillId="0" borderId="0"/>
    <xf numFmtId="0" fontId="1" fillId="0" borderId="0"/>
    <xf numFmtId="0" fontId="21"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alignment vertical="top"/>
    </xf>
    <xf numFmtId="0" fontId="18" fillId="0" borderId="0"/>
    <xf numFmtId="0" fontId="18" fillId="0" borderId="0">
      <alignment vertical="top"/>
    </xf>
    <xf numFmtId="0" fontId="1" fillId="0" borderId="0"/>
    <xf numFmtId="0" fontId="18" fillId="0" borderId="0">
      <alignment vertical="top"/>
    </xf>
    <xf numFmtId="0" fontId="18" fillId="0" borderId="0"/>
    <xf numFmtId="0" fontId="18" fillId="0" borderId="0">
      <alignment vertical="top"/>
    </xf>
    <xf numFmtId="0" fontId="18" fillId="0" borderId="0"/>
    <xf numFmtId="0" fontId="18" fillId="0" borderId="0"/>
    <xf numFmtId="0" fontId="18" fillId="0" borderId="0"/>
    <xf numFmtId="0" fontId="10" fillId="6" borderId="5" applyNumberFormat="0" applyAlignment="0" applyProtection="0"/>
    <xf numFmtId="9" fontId="18" fillId="0" borderId="0" applyFont="0" applyFill="0" applyBorder="0" applyAlignment="0" applyProtection="0"/>
    <xf numFmtId="9" fontId="21" fillId="0" borderId="0" applyFont="0" applyFill="0" applyBorder="0" applyAlignment="0" applyProtection="0"/>
    <xf numFmtId="0" fontId="23" fillId="0" borderId="0">
      <alignment vertical="top"/>
    </xf>
    <xf numFmtId="0" fontId="2" fillId="0" borderId="0" applyNumberFormat="0" applyFill="0" applyBorder="0" applyAlignment="0" applyProtection="0"/>
    <xf numFmtId="0" fontId="16" fillId="0" borderId="8" applyNumberFormat="0" applyFill="0" applyAlignment="0" applyProtection="0"/>
    <xf numFmtId="0" fontId="14" fillId="0" borderId="0" applyNumberFormat="0" applyFill="0" applyBorder="0" applyAlignment="0" applyProtection="0"/>
    <xf numFmtId="0" fontId="18" fillId="0" borderId="0"/>
    <xf numFmtId="0" fontId="37" fillId="0" borderId="0" applyNumberFormat="0" applyFill="0" applyBorder="0" applyAlignment="0" applyProtection="0">
      <alignment horizontal="left" indent="1"/>
    </xf>
    <xf numFmtId="168" fontId="38" fillId="0" borderId="0"/>
    <xf numFmtId="0" fontId="39" fillId="0" borderId="0" applyNumberFormat="0" applyFill="0" applyBorder="0" applyAlignment="0" applyProtection="0"/>
    <xf numFmtId="0" fontId="40" fillId="0" borderId="0"/>
    <xf numFmtId="0" fontId="18" fillId="59" borderId="0"/>
  </cellStyleXfs>
  <cellXfs count="249">
    <xf numFmtId="0" fontId="0" fillId="0" borderId="0" xfId="0"/>
    <xf numFmtId="0" fontId="0" fillId="0" borderId="0" xfId="0" applyFont="1"/>
    <xf numFmtId="0" fontId="0" fillId="0" borderId="9" xfId="0" applyFont="1" applyBorder="1" applyAlignment="1">
      <alignment horizontal="center" vertical="center"/>
    </xf>
    <xf numFmtId="0" fontId="0" fillId="0" borderId="9" xfId="0" applyFont="1" applyBorder="1"/>
    <xf numFmtId="0" fontId="0" fillId="0" borderId="9" xfId="0" applyFont="1" applyBorder="1" applyAlignment="1">
      <alignment vertical="center"/>
    </xf>
    <xf numFmtId="0" fontId="0" fillId="0" borderId="0" xfId="0" applyFont="1" applyAlignment="1">
      <alignment vertical="center"/>
    </xf>
    <xf numFmtId="0" fontId="16" fillId="0" borderId="9" xfId="0" applyFont="1" applyFill="1" applyBorder="1" applyAlignment="1">
      <alignment horizontal="center" vertical="center" wrapText="1"/>
    </xf>
    <xf numFmtId="0" fontId="16" fillId="0" borderId="9" xfId="0" applyFont="1" applyBorder="1" applyAlignment="1">
      <alignment vertical="center"/>
    </xf>
    <xf numFmtId="0" fontId="16" fillId="37" borderId="9" xfId="0" applyFont="1" applyFill="1" applyBorder="1" applyAlignment="1">
      <alignment horizontal="center" vertical="center" wrapText="1"/>
    </xf>
    <xf numFmtId="0" fontId="24" fillId="0" borderId="0" xfId="0" applyFont="1" applyAlignment="1">
      <alignment vertical="center"/>
    </xf>
    <xf numFmtId="0" fontId="16" fillId="0" borderId="0" xfId="0" applyFont="1" applyAlignment="1">
      <alignment vertical="center"/>
    </xf>
    <xf numFmtId="0" fontId="0" fillId="0" borderId="0" xfId="0" applyFont="1" applyAlignment="1">
      <alignment horizontal="center" vertical="center" wrapText="1"/>
    </xf>
    <xf numFmtId="0" fontId="16" fillId="34" borderId="9" xfId="0" applyFont="1" applyFill="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vertical="center" wrapText="1"/>
    </xf>
    <xf numFmtId="0" fontId="0" fillId="0" borderId="0" xfId="0" applyFont="1" applyFill="1" applyAlignment="1">
      <alignment vertical="center"/>
    </xf>
    <xf numFmtId="0" fontId="0" fillId="0" borderId="9" xfId="0" applyFont="1" applyFill="1" applyBorder="1" applyAlignment="1">
      <alignment vertical="center" wrapText="1"/>
    </xf>
    <xf numFmtId="0" fontId="16" fillId="0" borderId="9" xfId="0" applyFont="1" applyFill="1" applyBorder="1" applyAlignment="1">
      <alignment vertical="center"/>
    </xf>
    <xf numFmtId="0" fontId="0" fillId="0" borderId="0" xfId="0" applyFont="1" applyFill="1" applyBorder="1" applyAlignment="1">
      <alignment vertical="center"/>
    </xf>
    <xf numFmtId="0" fontId="16" fillId="0" borderId="9" xfId="0" applyFont="1" applyFill="1" applyBorder="1" applyAlignment="1">
      <alignment horizontal="left" vertical="center" wrapText="1"/>
    </xf>
    <xf numFmtId="0" fontId="16" fillId="0" borderId="9" xfId="0" applyFont="1" applyFill="1" applyBorder="1" applyAlignment="1">
      <alignment horizontal="right" vertical="center"/>
    </xf>
    <xf numFmtId="0" fontId="0" fillId="0" borderId="0" xfId="0" applyFont="1" applyFill="1" applyBorder="1" applyAlignment="1">
      <alignment vertical="center" wrapText="1"/>
    </xf>
    <xf numFmtId="0" fontId="16" fillId="0" borderId="9" xfId="0" applyFont="1" applyFill="1" applyBorder="1" applyAlignment="1">
      <alignment vertical="center" wrapText="1"/>
    </xf>
    <xf numFmtId="0" fontId="19" fillId="0" borderId="0" xfId="0" applyFont="1" applyAlignment="1">
      <alignment horizontal="left" vertical="center" wrapText="1"/>
    </xf>
    <xf numFmtId="0" fontId="0" fillId="0" borderId="0" xfId="0" applyFont="1" applyFill="1" applyAlignment="1">
      <alignment vertical="center" wrapText="1"/>
    </xf>
    <xf numFmtId="0" fontId="0" fillId="0" borderId="0" xfId="0" applyAlignment="1">
      <alignment wrapText="1"/>
    </xf>
    <xf numFmtId="0" fontId="16" fillId="32" borderId="9" xfId="0" applyFont="1" applyFill="1" applyBorder="1" applyAlignment="1">
      <alignment horizontal="center" vertical="center" wrapText="1"/>
    </xf>
    <xf numFmtId="0" fontId="16" fillId="40" borderId="9" xfId="0" applyFont="1" applyFill="1" applyBorder="1" applyAlignment="1">
      <alignment horizontal="center" vertical="center" wrapText="1"/>
    </xf>
    <xf numFmtId="0" fontId="16" fillId="38" borderId="9" xfId="0" applyFont="1" applyFill="1" applyBorder="1" applyAlignment="1">
      <alignment horizontal="center" vertical="center" wrapText="1"/>
    </xf>
    <xf numFmtId="0" fontId="0" fillId="0" borderId="0" xfId="0" applyFont="1" applyAlignment="1">
      <alignment vertical="center" wrapText="1"/>
    </xf>
    <xf numFmtId="0" fontId="0" fillId="0" borderId="0" xfId="0" applyFont="1" applyAlignment="1">
      <alignment horizontal="left" vertical="center" wrapText="1"/>
    </xf>
    <xf numFmtId="0" fontId="0" fillId="0" borderId="9" xfId="0" applyFont="1" applyFill="1" applyBorder="1" applyAlignment="1">
      <alignment horizontal="left" wrapText="1"/>
    </xf>
    <xf numFmtId="0" fontId="16" fillId="35" borderId="9" xfId="0" applyFont="1" applyFill="1" applyBorder="1" applyAlignment="1">
      <alignment horizontal="center" vertical="center" wrapText="1"/>
    </xf>
    <xf numFmtId="0" fontId="0" fillId="0" borderId="9" xfId="0" applyFont="1" applyBorder="1" applyAlignment="1">
      <alignment vertical="center" wrapText="1"/>
    </xf>
    <xf numFmtId="0" fontId="0" fillId="0" borderId="9" xfId="0" applyBorder="1" applyAlignment="1">
      <alignment wrapText="1"/>
    </xf>
    <xf numFmtId="0" fontId="16" fillId="0" borderId="0" xfId="0" applyFont="1"/>
    <xf numFmtId="0" fontId="0" fillId="0" borderId="9" xfId="0" applyBorder="1" applyAlignment="1">
      <alignment horizontal="center" vertical="center"/>
    </xf>
    <xf numFmtId="0" fontId="30" fillId="0" borderId="0" xfId="0" applyFont="1" applyBorder="1" applyAlignment="1">
      <alignment horizontal="left" vertical="center" wrapText="1"/>
    </xf>
    <xf numFmtId="0" fontId="16" fillId="42" borderId="9" xfId="0" applyFont="1" applyFill="1" applyBorder="1" applyAlignment="1">
      <alignment horizontal="center" vertical="center" wrapText="1"/>
    </xf>
    <xf numFmtId="0" fontId="0" fillId="0" borderId="9" xfId="0" applyFill="1" applyBorder="1" applyAlignment="1">
      <alignment vertical="center" wrapText="1"/>
    </xf>
    <xf numFmtId="0" fontId="0" fillId="0" borderId="0" xfId="0" applyAlignment="1">
      <alignment horizontal="left" vertical="top" wrapText="1"/>
    </xf>
    <xf numFmtId="0" fontId="0" fillId="0" borderId="0" xfId="0" applyFont="1" applyAlignment="1">
      <alignment horizontal="left" vertical="top" wrapText="1"/>
    </xf>
    <xf numFmtId="0" fontId="26" fillId="37" borderId="9" xfId="0" applyFont="1" applyFill="1" applyBorder="1" applyAlignment="1">
      <alignment horizontal="left" vertical="top" wrapText="1"/>
    </xf>
    <xf numFmtId="0" fontId="26" fillId="0" borderId="9" xfId="0" applyFont="1" applyFill="1" applyBorder="1" applyAlignment="1">
      <alignment horizontal="left" vertical="top" wrapText="1"/>
    </xf>
    <xf numFmtId="0" fontId="27" fillId="0" borderId="9" xfId="0" applyFont="1" applyFill="1" applyBorder="1" applyAlignment="1">
      <alignment horizontal="left" vertical="top" wrapText="1"/>
    </xf>
    <xf numFmtId="0" fontId="16" fillId="0" borderId="9" xfId="0" applyFont="1" applyFill="1" applyBorder="1" applyAlignment="1">
      <alignment horizontal="left" vertical="top" wrapText="1"/>
    </xf>
    <xf numFmtId="0" fontId="0" fillId="0" borderId="0" xfId="0" applyFont="1" applyFill="1" applyBorder="1" applyAlignment="1">
      <alignment horizontal="left" vertical="top" wrapText="1"/>
    </xf>
    <xf numFmtId="0" fontId="19" fillId="0" borderId="0" xfId="0" applyFont="1" applyFill="1" applyBorder="1" applyAlignment="1">
      <alignment horizontal="left" wrapText="1"/>
    </xf>
    <xf numFmtId="0" fontId="19" fillId="0" borderId="0" xfId="0" applyFont="1" applyFill="1" applyBorder="1" applyAlignment="1">
      <alignment horizontal="center" wrapText="1"/>
    </xf>
    <xf numFmtId="0" fontId="29" fillId="0" borderId="0" xfId="0" applyFont="1" applyFill="1" applyBorder="1" applyAlignment="1">
      <alignment horizontal="left" vertical="top" wrapText="1"/>
    </xf>
    <xf numFmtId="0" fontId="0" fillId="0" borderId="0" xfId="0" applyFont="1" applyFill="1" applyBorder="1" applyAlignment="1">
      <alignment wrapText="1"/>
    </xf>
    <xf numFmtId="0" fontId="26" fillId="38" borderId="9" xfId="0" applyFont="1" applyFill="1" applyBorder="1" applyAlignment="1">
      <alignment horizontal="center" vertical="center" wrapText="1"/>
    </xf>
    <xf numFmtId="0" fontId="26" fillId="37" borderId="9" xfId="0" applyFont="1" applyFill="1" applyBorder="1" applyAlignment="1">
      <alignment horizontal="center" vertical="center" wrapText="1"/>
    </xf>
    <xf numFmtId="0" fontId="26" fillId="39" borderId="9" xfId="0" applyFont="1" applyFill="1" applyBorder="1" applyAlignment="1">
      <alignment horizontal="center" vertical="center" wrapText="1"/>
    </xf>
    <xf numFmtId="0" fontId="26" fillId="32" borderId="9" xfId="0" applyFont="1" applyFill="1" applyBorder="1" applyAlignment="1">
      <alignment horizontal="center" vertical="center" wrapText="1"/>
    </xf>
    <xf numFmtId="0" fontId="0" fillId="0" borderId="0" xfId="0" applyAlignment="1">
      <alignment horizontal="center" vertical="center" wrapText="1"/>
    </xf>
    <xf numFmtId="0" fontId="0" fillId="0" borderId="9" xfId="0" applyFill="1" applyBorder="1" applyAlignment="1">
      <alignment wrapText="1"/>
    </xf>
    <xf numFmtId="0" fontId="0" fillId="41" borderId="9" xfId="0" applyFill="1" applyBorder="1" applyAlignment="1">
      <alignment wrapText="1"/>
    </xf>
    <xf numFmtId="0" fontId="32" fillId="41" borderId="9" xfId="0" applyFont="1" applyFill="1" applyBorder="1" applyAlignment="1">
      <alignment wrapText="1"/>
    </xf>
    <xf numFmtId="0" fontId="0" fillId="41" borderId="9" xfId="0" applyFill="1" applyBorder="1" applyAlignment="1">
      <alignment vertical="center" wrapText="1"/>
    </xf>
    <xf numFmtId="0" fontId="16" fillId="0" borderId="9" xfId="0" applyFont="1" applyFill="1" applyBorder="1" applyAlignment="1">
      <alignment wrapText="1"/>
    </xf>
    <xf numFmtId="0" fontId="16" fillId="34" borderId="9" xfId="0" applyFont="1" applyFill="1" applyBorder="1" applyAlignment="1">
      <alignment horizontal="center" wrapText="1"/>
    </xf>
    <xf numFmtId="0" fontId="0" fillId="0" borderId="0" xfId="0" applyAlignment="1"/>
    <xf numFmtId="0" fontId="0" fillId="0" borderId="0" xfId="0" applyFont="1" applyAlignment="1"/>
    <xf numFmtId="0" fontId="34" fillId="0" borderId="0" xfId="0" applyFont="1"/>
    <xf numFmtId="0" fontId="16" fillId="0" borderId="0" xfId="0" applyFont="1" applyFill="1" applyBorder="1" applyAlignment="1"/>
    <xf numFmtId="0" fontId="16" fillId="50" borderId="9" xfId="0" applyFont="1" applyFill="1" applyBorder="1" applyAlignment="1">
      <alignment horizontal="center" vertical="top" wrapText="1"/>
    </xf>
    <xf numFmtId="0" fontId="16" fillId="51" borderId="9" xfId="0" applyFont="1" applyFill="1" applyBorder="1" applyAlignment="1">
      <alignment horizontal="left" vertical="top" wrapText="1"/>
    </xf>
    <xf numFmtId="0" fontId="16" fillId="51" borderId="9" xfId="0" applyFont="1" applyFill="1" applyBorder="1" applyAlignment="1">
      <alignment horizontal="center" vertical="top" wrapText="1"/>
    </xf>
    <xf numFmtId="0" fontId="16" fillId="52" borderId="9" xfId="0" applyFont="1" applyFill="1" applyBorder="1" applyAlignment="1">
      <alignment horizontal="left" vertical="top" wrapText="1"/>
    </xf>
    <xf numFmtId="0" fontId="16" fillId="52" borderId="9" xfId="0" applyFont="1" applyFill="1" applyBorder="1" applyAlignment="1">
      <alignment horizontal="center" vertical="top" wrapText="1"/>
    </xf>
    <xf numFmtId="0" fontId="16" fillId="53" borderId="9" xfId="0" applyFont="1" applyFill="1" applyBorder="1" applyAlignment="1">
      <alignment horizontal="left" vertical="top" wrapText="1"/>
    </xf>
    <xf numFmtId="0" fontId="16" fillId="53" borderId="9" xfId="0" applyFont="1" applyFill="1" applyBorder="1" applyAlignment="1">
      <alignment horizontal="center" vertical="top" wrapText="1"/>
    </xf>
    <xf numFmtId="0" fontId="16" fillId="54" borderId="9" xfId="0" applyFont="1" applyFill="1" applyBorder="1" applyAlignment="1">
      <alignment horizontal="left" vertical="top" wrapText="1"/>
    </xf>
    <xf numFmtId="0" fontId="16" fillId="54" borderId="9" xfId="0" applyFont="1" applyFill="1" applyBorder="1" applyAlignment="1">
      <alignment horizontal="center" vertical="top" wrapText="1"/>
    </xf>
    <xf numFmtId="0" fontId="0" fillId="33" borderId="9" xfId="0" applyFont="1" applyFill="1" applyBorder="1" applyAlignment="1">
      <alignment horizontal="left" wrapText="1"/>
    </xf>
    <xf numFmtId="0" fontId="0" fillId="0" borderId="9" xfId="0" applyFill="1" applyBorder="1" applyAlignment="1">
      <alignment vertical="center"/>
    </xf>
    <xf numFmtId="0" fontId="16" fillId="46" borderId="9" xfId="0" applyFont="1" applyFill="1" applyBorder="1"/>
    <xf numFmtId="0" fontId="16" fillId="46" borderId="9" xfId="0" applyFont="1" applyFill="1" applyBorder="1" applyAlignment="1">
      <alignment horizontal="center" vertical="center" wrapText="1"/>
    </xf>
    <xf numFmtId="0" fontId="16" fillId="55" borderId="9" xfId="0" applyFont="1" applyFill="1" applyBorder="1"/>
    <xf numFmtId="0" fontId="16" fillId="55" borderId="9" xfId="0" applyFont="1" applyFill="1" applyBorder="1" applyAlignment="1">
      <alignment horizontal="center" vertical="center" wrapText="1"/>
    </xf>
    <xf numFmtId="0" fontId="0" fillId="56" borderId="9" xfId="0" applyFont="1" applyFill="1" applyBorder="1"/>
    <xf numFmtId="0" fontId="28" fillId="56" borderId="9" xfId="0" applyFont="1" applyFill="1" applyBorder="1" applyAlignment="1">
      <alignment wrapText="1"/>
    </xf>
    <xf numFmtId="0" fontId="16" fillId="57" borderId="9" xfId="0" applyFont="1" applyFill="1" applyBorder="1" applyAlignment="1">
      <alignment horizontal="center" vertical="center" wrapText="1"/>
    </xf>
    <xf numFmtId="0" fontId="16" fillId="58" borderId="9" xfId="0" applyFont="1" applyFill="1" applyBorder="1" applyAlignment="1">
      <alignment horizontal="center" vertical="center" wrapText="1"/>
    </xf>
    <xf numFmtId="0" fontId="0" fillId="33" borderId="9" xfId="0" applyFont="1" applyFill="1" applyBorder="1" applyAlignment="1">
      <alignment horizontal="center" vertical="center"/>
    </xf>
    <xf numFmtId="0" fontId="16" fillId="34" borderId="9" xfId="0" applyFont="1" applyFill="1" applyBorder="1" applyAlignment="1">
      <alignment horizontal="center" vertical="center"/>
    </xf>
    <xf numFmtId="0" fontId="0" fillId="0" borderId="0" xfId="0" applyFill="1" applyBorder="1" applyAlignment="1">
      <alignment vertical="center"/>
    </xf>
    <xf numFmtId="0" fontId="19" fillId="0" borderId="0" xfId="0" applyFont="1" applyAlignment="1">
      <alignment horizontal="center" vertical="center" wrapText="1"/>
    </xf>
    <xf numFmtId="0" fontId="20" fillId="0" borderId="0" xfId="0" applyFont="1" applyFill="1" applyBorder="1" applyAlignment="1">
      <alignment horizontal="left" vertical="center" wrapText="1"/>
    </xf>
    <xf numFmtId="0" fontId="16" fillId="37" borderId="10" xfId="0" applyFont="1" applyFill="1" applyBorder="1" applyAlignment="1">
      <alignment horizontal="center" vertical="center" wrapText="1"/>
    </xf>
    <xf numFmtId="0" fontId="16" fillId="37" borderId="33" xfId="0" applyFont="1" applyFill="1" applyBorder="1" applyAlignment="1">
      <alignment horizontal="center" vertical="center" wrapText="1"/>
    </xf>
    <xf numFmtId="0" fontId="16" fillId="0" borderId="25" xfId="0" applyFont="1" applyFill="1" applyBorder="1" applyAlignment="1">
      <alignment horizontal="left" vertical="center" wrapText="1"/>
    </xf>
    <xf numFmtId="0" fontId="16" fillId="0" borderId="10" xfId="0" applyFont="1" applyFill="1" applyBorder="1" applyAlignment="1">
      <alignment horizontal="left" vertical="center" wrapText="1"/>
    </xf>
    <xf numFmtId="0" fontId="16" fillId="0" borderId="33" xfId="0" applyFont="1" applyFill="1" applyBorder="1" applyAlignment="1">
      <alignment horizontal="left" vertical="center" wrapText="1"/>
    </xf>
    <xf numFmtId="0" fontId="16" fillId="0" borderId="26" xfId="0" applyFont="1" applyFill="1" applyBorder="1" applyAlignment="1">
      <alignment horizontal="left" vertical="center" wrapText="1"/>
    </xf>
    <xf numFmtId="0" fontId="16" fillId="0" borderId="12" xfId="0" applyFont="1" applyFill="1" applyBorder="1" applyAlignment="1">
      <alignment horizontal="left" vertical="center" wrapText="1"/>
    </xf>
    <xf numFmtId="0" fontId="16" fillId="0" borderId="13" xfId="0" applyFont="1" applyFill="1" applyBorder="1" applyAlignment="1">
      <alignment horizontal="left" vertical="center" wrapText="1"/>
    </xf>
    <xf numFmtId="0" fontId="16" fillId="0" borderId="34" xfId="0" applyFont="1" applyFill="1" applyBorder="1" applyAlignment="1">
      <alignment horizontal="left" vertical="center" wrapText="1"/>
    </xf>
    <xf numFmtId="0" fontId="16" fillId="0" borderId="27" xfId="0" applyFont="1" applyFill="1" applyBorder="1" applyAlignment="1">
      <alignment horizontal="left" vertical="center" wrapText="1"/>
    </xf>
    <xf numFmtId="0" fontId="16" fillId="0" borderId="28" xfId="0" applyFont="1" applyFill="1" applyBorder="1" applyAlignment="1">
      <alignment horizontal="left" vertical="center" wrapText="1"/>
    </xf>
    <xf numFmtId="0" fontId="16" fillId="34" borderId="28" xfId="0" applyFont="1" applyFill="1" applyBorder="1" applyAlignment="1">
      <alignment horizontal="center" vertical="center" wrapText="1"/>
    </xf>
    <xf numFmtId="0" fontId="31" fillId="0" borderId="0" xfId="0" applyFont="1" applyAlignment="1">
      <alignment vertical="center" wrapText="1"/>
    </xf>
    <xf numFmtId="0" fontId="16" fillId="0" borderId="14" xfId="0" applyFont="1" applyFill="1" applyBorder="1" applyAlignment="1">
      <alignment horizontal="center" vertical="center" wrapText="1"/>
    </xf>
    <xf numFmtId="0" fontId="16" fillId="0" borderId="9" xfId="0" applyFont="1" applyFill="1" applyBorder="1" applyAlignment="1">
      <alignment horizontal="right" vertical="center" wrapText="1"/>
    </xf>
    <xf numFmtId="0" fontId="16" fillId="33" borderId="0" xfId="0" applyFont="1" applyFill="1" applyBorder="1" applyAlignment="1">
      <alignment horizontal="center" vertical="center" wrapText="1"/>
    </xf>
    <xf numFmtId="0" fontId="16" fillId="0" borderId="0" xfId="0" applyFont="1" applyAlignment="1">
      <alignment vertical="center" wrapText="1"/>
    </xf>
    <xf numFmtId="0" fontId="0" fillId="33" borderId="0" xfId="0" applyFont="1" applyFill="1" applyBorder="1" applyAlignment="1">
      <alignment vertical="center" wrapText="1"/>
    </xf>
    <xf numFmtId="0" fontId="16" fillId="0" borderId="0" xfId="0" applyFont="1" applyFill="1" applyBorder="1" applyAlignment="1">
      <alignment vertical="center" wrapText="1"/>
    </xf>
    <xf numFmtId="0" fontId="16" fillId="0" borderId="0" xfId="0" applyFont="1" applyFill="1" applyBorder="1" applyAlignment="1">
      <alignment horizontal="right" vertical="center" wrapText="1"/>
    </xf>
    <xf numFmtId="0" fontId="16" fillId="43" borderId="9" xfId="0" applyFont="1" applyFill="1" applyBorder="1" applyAlignment="1">
      <alignment horizontal="center" vertical="center" wrapText="1"/>
    </xf>
    <xf numFmtId="0" fontId="16" fillId="33" borderId="9" xfId="0" applyFont="1" applyFill="1" applyBorder="1" applyAlignment="1">
      <alignment horizontal="center" vertical="center" wrapText="1"/>
    </xf>
    <xf numFmtId="0" fontId="0" fillId="33" borderId="0" xfId="0" applyFont="1" applyFill="1" applyAlignment="1">
      <alignment vertical="center" wrapText="1"/>
    </xf>
    <xf numFmtId="0" fontId="19" fillId="0" borderId="0" xfId="0" applyFont="1" applyFill="1" applyBorder="1" applyAlignment="1">
      <alignment vertical="center" wrapText="1"/>
    </xf>
    <xf numFmtId="0" fontId="16" fillId="58" borderId="0" xfId="0" applyFont="1" applyFill="1" applyBorder="1" applyAlignment="1">
      <alignment horizontal="center" vertical="center" wrapText="1"/>
    </xf>
    <xf numFmtId="0" fontId="16" fillId="0" borderId="0" xfId="0" applyFont="1" applyFill="1" applyAlignment="1">
      <alignment vertical="center" wrapText="1"/>
    </xf>
    <xf numFmtId="0" fontId="16" fillId="37" borderId="10" xfId="0" applyFont="1" applyFill="1" applyBorder="1" applyAlignment="1">
      <alignment horizontal="center" vertical="center" wrapText="1"/>
    </xf>
    <xf numFmtId="0" fontId="0" fillId="33" borderId="0" xfId="0" applyFill="1" applyAlignment="1">
      <alignment wrapText="1"/>
    </xf>
    <xf numFmtId="0" fontId="19" fillId="60" borderId="9" xfId="0" applyFont="1" applyFill="1" applyBorder="1" applyAlignment="1">
      <alignment horizontal="center" vertical="center" wrapText="1"/>
    </xf>
    <xf numFmtId="0" fontId="0" fillId="48" borderId="9" xfId="0" applyFont="1" applyFill="1" applyBorder="1" applyAlignment="1">
      <alignment horizontal="center" vertical="center"/>
    </xf>
    <xf numFmtId="0" fontId="20" fillId="0" borderId="9" xfId="0" applyFont="1" applyFill="1" applyBorder="1" applyAlignment="1">
      <alignment horizontal="center" vertical="center" wrapText="1"/>
    </xf>
    <xf numFmtId="0" fontId="16" fillId="42" borderId="25"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0" fillId="0" borderId="12" xfId="0" applyFont="1" applyFill="1" applyBorder="1" applyAlignment="1">
      <alignment horizontal="center" vertical="center" wrapText="1"/>
    </xf>
    <xf numFmtId="10" fontId="20" fillId="0" borderId="9" xfId="0" applyNumberFormat="1" applyFont="1" applyFill="1" applyBorder="1" applyAlignment="1">
      <alignment horizontal="center" vertical="center" wrapText="1"/>
    </xf>
    <xf numFmtId="0" fontId="20" fillId="0" borderId="28"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0" fillId="0" borderId="0" xfId="0" applyAlignment="1">
      <alignment horizontal="center" vertical="center" wrapText="1"/>
    </xf>
    <xf numFmtId="0" fontId="16" fillId="33" borderId="0" xfId="0" applyFont="1" applyFill="1" applyBorder="1" applyAlignment="1">
      <alignment horizontal="center" vertical="center" wrapText="1"/>
    </xf>
    <xf numFmtId="0" fontId="16" fillId="0" borderId="9" xfId="0" applyFont="1" applyFill="1" applyBorder="1" applyAlignment="1">
      <alignment horizontal="center" vertical="center" wrapText="1"/>
    </xf>
    <xf numFmtId="17" fontId="26" fillId="37" borderId="9" xfId="0" applyNumberFormat="1" applyFont="1" applyFill="1" applyBorder="1" applyAlignment="1">
      <alignment horizontal="center" vertical="top" wrapText="1"/>
    </xf>
    <xf numFmtId="0" fontId="26" fillId="37" borderId="9" xfId="0" applyFont="1" applyFill="1" applyBorder="1" applyAlignment="1">
      <alignment horizontal="center" vertical="top" wrapText="1"/>
    </xf>
    <xf numFmtId="0" fontId="16" fillId="38" borderId="9" xfId="0" applyFont="1" applyFill="1" applyBorder="1" applyAlignment="1">
      <alignment horizontal="center" vertical="top" wrapText="1"/>
    </xf>
    <xf numFmtId="0" fontId="19" fillId="0" borderId="9" xfId="0" applyFont="1" applyFill="1" applyBorder="1" applyAlignment="1">
      <alignment horizontal="center" vertical="center" wrapText="1"/>
    </xf>
    <xf numFmtId="0" fontId="27" fillId="0" borderId="9" xfId="0" applyFont="1" applyFill="1" applyBorder="1" applyAlignment="1">
      <alignment horizontal="center" vertical="center" wrapText="1"/>
    </xf>
    <xf numFmtId="0" fontId="26" fillId="0" borderId="9" xfId="0" applyFont="1" applyFill="1" applyBorder="1" applyAlignment="1">
      <alignment horizontal="center" vertical="center" wrapText="1"/>
    </xf>
    <xf numFmtId="0" fontId="0" fillId="47" borderId="9"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19" fillId="0" borderId="0" xfId="0" applyFont="1" applyFill="1" applyBorder="1" applyAlignment="1">
      <alignment horizontal="center" wrapText="1"/>
    </xf>
    <xf numFmtId="0" fontId="25" fillId="45" borderId="0" xfId="0" applyFont="1" applyFill="1" applyAlignment="1">
      <alignment horizontal="center" vertical="top" wrapText="1"/>
    </xf>
    <xf numFmtId="0" fontId="30" fillId="0" borderId="0" xfId="0" applyFont="1" applyAlignment="1">
      <alignment horizontal="left" vertical="top" wrapText="1"/>
    </xf>
    <xf numFmtId="0" fontId="26" fillId="37" borderId="9" xfId="0" applyFont="1" applyFill="1" applyBorder="1" applyAlignment="1">
      <alignment horizontal="center" vertical="top" wrapText="1"/>
    </xf>
    <xf numFmtId="0" fontId="0" fillId="0" borderId="12"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15" xfId="0" applyFont="1" applyFill="1" applyBorder="1" applyAlignment="1">
      <alignment horizontal="center" vertical="center" wrapText="1"/>
    </xf>
    <xf numFmtId="0" fontId="0" fillId="0" borderId="16" xfId="0" applyFont="1" applyFill="1" applyBorder="1" applyAlignment="1">
      <alignment horizontal="center" vertical="center" wrapText="1"/>
    </xf>
    <xf numFmtId="0" fontId="25" fillId="45" borderId="0" xfId="0" applyFont="1" applyFill="1" applyAlignment="1">
      <alignment horizontal="center" wrapText="1"/>
    </xf>
    <xf numFmtId="0" fontId="16" fillId="54" borderId="9" xfId="0" applyFont="1" applyFill="1" applyBorder="1" applyAlignment="1">
      <alignment horizontal="center" vertical="top" wrapText="1"/>
    </xf>
    <xf numFmtId="0" fontId="16" fillId="53" borderId="9" xfId="0" applyFont="1" applyFill="1" applyBorder="1" applyAlignment="1">
      <alignment horizontal="center" vertical="top" wrapText="1"/>
    </xf>
    <xf numFmtId="0" fontId="16" fillId="54" borderId="10" xfId="0" applyFont="1" applyFill="1" applyBorder="1" applyAlignment="1">
      <alignment horizontal="center" vertical="top" wrapText="1"/>
    </xf>
    <xf numFmtId="0" fontId="16" fillId="54" borderId="14" xfId="0" applyFont="1" applyFill="1" applyBorder="1" applyAlignment="1">
      <alignment horizontal="center" vertical="top" wrapText="1"/>
    </xf>
    <xf numFmtId="0" fontId="36" fillId="49" borderId="9" xfId="0" applyFont="1" applyFill="1" applyBorder="1" applyAlignment="1">
      <alignment horizontal="center" vertical="center"/>
    </xf>
    <xf numFmtId="0" fontId="16" fillId="49" borderId="9" xfId="0" applyFont="1" applyFill="1" applyBorder="1" applyAlignment="1">
      <alignment horizontal="center"/>
    </xf>
    <xf numFmtId="0" fontId="16" fillId="0" borderId="9" xfId="0" applyFont="1" applyFill="1" applyBorder="1" applyAlignment="1">
      <alignment horizontal="left" vertical="top"/>
    </xf>
    <xf numFmtId="0" fontId="16" fillId="0" borderId="12" xfId="0" applyFont="1" applyFill="1" applyBorder="1" applyAlignment="1">
      <alignment horizontal="center" vertical="top" wrapText="1"/>
    </xf>
    <xf numFmtId="0" fontId="16" fillId="0" borderId="16" xfId="0" applyFont="1" applyFill="1" applyBorder="1" applyAlignment="1">
      <alignment horizontal="center" vertical="top" wrapText="1"/>
    </xf>
    <xf numFmtId="0" fontId="16" fillId="50" borderId="9" xfId="0" applyFont="1" applyFill="1" applyBorder="1" applyAlignment="1">
      <alignment horizontal="center" vertical="top" wrapText="1"/>
    </xf>
    <xf numFmtId="0" fontId="16" fillId="51" borderId="9" xfId="0" applyFont="1" applyFill="1" applyBorder="1" applyAlignment="1">
      <alignment horizontal="center" vertical="top" wrapText="1"/>
    </xf>
    <xf numFmtId="0" fontId="16" fillId="52" borderId="9" xfId="0" applyFont="1" applyFill="1" applyBorder="1" applyAlignment="1">
      <alignment horizontal="center" vertical="top" wrapText="1"/>
    </xf>
    <xf numFmtId="0" fontId="16" fillId="0" borderId="12" xfId="0" applyFont="1" applyFill="1" applyBorder="1" applyAlignment="1">
      <alignment horizontal="left" vertical="top"/>
    </xf>
    <xf numFmtId="0" fontId="16" fillId="0" borderId="16" xfId="0" applyFont="1" applyFill="1" applyBorder="1" applyAlignment="1">
      <alignment horizontal="left" vertical="top"/>
    </xf>
    <xf numFmtId="0" fontId="0" fillId="0" borderId="0" xfId="0" applyFont="1" applyFill="1" applyBorder="1" applyAlignment="1">
      <alignment horizontal="left"/>
    </xf>
    <xf numFmtId="0" fontId="33" fillId="45" borderId="0" xfId="0" applyFont="1" applyFill="1" applyBorder="1" applyAlignment="1">
      <alignment horizontal="left"/>
    </xf>
    <xf numFmtId="0" fontId="35" fillId="0" borderId="0" xfId="0" applyFont="1" applyAlignment="1">
      <alignment horizontal="left" vertical="top" wrapText="1"/>
    </xf>
    <xf numFmtId="0" fontId="0" fillId="0" borderId="20" xfId="0" applyFont="1" applyBorder="1" applyAlignment="1">
      <alignment horizontal="left" vertical="center" wrapText="1"/>
    </xf>
    <xf numFmtId="0" fontId="0" fillId="0" borderId="0" xfId="0" applyFont="1" applyAlignment="1">
      <alignment horizontal="left" vertical="center" wrapText="1"/>
    </xf>
    <xf numFmtId="0" fontId="25" fillId="45" borderId="9" xfId="0" applyFont="1" applyFill="1" applyBorder="1" applyAlignment="1">
      <alignment horizontal="center" vertical="center"/>
    </xf>
    <xf numFmtId="0" fontId="30" fillId="0" borderId="9" xfId="0" applyFont="1" applyBorder="1" applyAlignment="1">
      <alignment horizontal="left" vertical="top" wrapText="1"/>
    </xf>
    <xf numFmtId="0" fontId="16" fillId="40" borderId="9" xfId="0" applyFont="1" applyFill="1" applyBorder="1" applyAlignment="1">
      <alignment horizontal="center" vertical="center" wrapText="1"/>
    </xf>
    <xf numFmtId="0" fontId="16" fillId="32" borderId="9" xfId="0" applyFont="1" applyFill="1" applyBorder="1" applyAlignment="1">
      <alignment horizontal="center" vertical="center"/>
    </xf>
    <xf numFmtId="0" fontId="16" fillId="42" borderId="9" xfId="0" applyFont="1" applyFill="1" applyBorder="1" applyAlignment="1">
      <alignment horizontal="center" vertical="center"/>
    </xf>
    <xf numFmtId="0" fontId="16" fillId="35" borderId="9" xfId="0" applyFont="1" applyFill="1" applyBorder="1" applyAlignment="1">
      <alignment horizontal="center" vertical="center"/>
    </xf>
    <xf numFmtId="0" fontId="16" fillId="57" borderId="10" xfId="0" applyFont="1" applyFill="1" applyBorder="1" applyAlignment="1">
      <alignment horizontal="center" vertical="center"/>
    </xf>
    <xf numFmtId="0" fontId="16" fillId="57" borderId="14" xfId="0" applyFont="1" applyFill="1" applyBorder="1" applyAlignment="1">
      <alignment horizontal="center" vertical="center"/>
    </xf>
    <xf numFmtId="0" fontId="16" fillId="57" borderId="11" xfId="0" applyFont="1" applyFill="1" applyBorder="1" applyAlignment="1">
      <alignment horizontal="center" vertical="center"/>
    </xf>
    <xf numFmtId="0" fontId="16" fillId="58" borderId="9" xfId="0" applyFont="1" applyFill="1" applyBorder="1" applyAlignment="1">
      <alignment horizontal="center" vertical="center"/>
    </xf>
    <xf numFmtId="0" fontId="41" fillId="34" borderId="0" xfId="0" applyFont="1" applyFill="1" applyAlignment="1">
      <alignment horizontal="left" vertical="center" wrapText="1"/>
    </xf>
    <xf numFmtId="0" fontId="25" fillId="45" borderId="0" xfId="0" applyFont="1" applyFill="1" applyAlignment="1">
      <alignment horizontal="center" vertical="center" wrapText="1"/>
    </xf>
    <xf numFmtId="0" fontId="16" fillId="32" borderId="9" xfId="0" applyFont="1" applyFill="1" applyBorder="1" applyAlignment="1">
      <alignment horizontal="center" vertical="center" wrapText="1"/>
    </xf>
    <xf numFmtId="0" fontId="16" fillId="32" borderId="24" xfId="0" applyFont="1" applyFill="1" applyBorder="1" applyAlignment="1">
      <alignment horizontal="center" vertical="center" wrapText="1"/>
    </xf>
    <xf numFmtId="0" fontId="16" fillId="32" borderId="22"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9" xfId="0" applyFont="1" applyFill="1" applyBorder="1" applyAlignment="1">
      <alignment horizontal="center" vertical="center" wrapText="1"/>
    </xf>
    <xf numFmtId="0" fontId="16" fillId="37" borderId="30"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12" xfId="0" applyFont="1" applyFill="1" applyBorder="1" applyAlignment="1">
      <alignment horizontal="center" vertical="center" wrapText="1"/>
    </xf>
    <xf numFmtId="0" fontId="16" fillId="37" borderId="16" xfId="0" applyFont="1" applyFill="1" applyBorder="1" applyAlignment="1">
      <alignment horizontal="center" vertical="center" wrapText="1"/>
    </xf>
    <xf numFmtId="0" fontId="16" fillId="37" borderId="10" xfId="0" applyFont="1" applyFill="1" applyBorder="1" applyAlignment="1">
      <alignment horizontal="center" vertical="center" wrapText="1"/>
    </xf>
    <xf numFmtId="0" fontId="16" fillId="37" borderId="14" xfId="0" applyFont="1" applyFill="1" applyBorder="1" applyAlignment="1">
      <alignment horizontal="center" vertical="center" wrapText="1"/>
    </xf>
    <xf numFmtId="0" fontId="16" fillId="37" borderId="11" xfId="0" applyFont="1" applyFill="1" applyBorder="1" applyAlignment="1">
      <alignment horizontal="center" vertical="center" wrapText="1"/>
    </xf>
    <xf numFmtId="0" fontId="16" fillId="37" borderId="31" xfId="0" applyFont="1" applyFill="1" applyBorder="1" applyAlignment="1">
      <alignment horizontal="center" vertical="center" wrapText="1"/>
    </xf>
    <xf numFmtId="0" fontId="16" fillId="33" borderId="0"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30" fillId="0" borderId="9" xfId="0" applyFont="1" applyFill="1" applyBorder="1" applyAlignment="1">
      <alignment horizontal="center" vertical="center" wrapText="1"/>
    </xf>
    <xf numFmtId="0" fontId="16" fillId="35" borderId="9" xfId="0" applyFont="1" applyFill="1" applyBorder="1" applyAlignment="1">
      <alignment horizontal="center" vertical="center" wrapText="1"/>
    </xf>
    <xf numFmtId="0" fontId="25" fillId="0" borderId="18" xfId="0" applyFont="1" applyBorder="1" applyAlignment="1">
      <alignment horizontal="center" vertical="center" wrapText="1"/>
    </xf>
    <xf numFmtId="0" fontId="16" fillId="0" borderId="9" xfId="0" applyFont="1" applyBorder="1" applyAlignment="1">
      <alignment vertical="center" wrapText="1"/>
    </xf>
    <xf numFmtId="0" fontId="16" fillId="38" borderId="9" xfId="0" applyFont="1" applyFill="1" applyBorder="1" applyAlignment="1">
      <alignment horizontal="center" vertical="center" wrapText="1"/>
    </xf>
    <xf numFmtId="0" fontId="0" fillId="0" borderId="0" xfId="0" applyAlignment="1">
      <alignment horizontal="center" vertical="center" wrapText="1"/>
    </xf>
    <xf numFmtId="0" fontId="16" fillId="0" borderId="10"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30" fillId="0" borderId="21" xfId="0" applyFont="1" applyBorder="1" applyAlignment="1">
      <alignment horizontal="left" vertical="center" wrapText="1"/>
    </xf>
    <xf numFmtId="0" fontId="30" fillId="0" borderId="0" xfId="0" applyFont="1" applyBorder="1" applyAlignment="1">
      <alignment horizontal="left" vertical="center" wrapText="1"/>
    </xf>
    <xf numFmtId="0" fontId="16" fillId="35" borderId="10" xfId="0" applyFont="1" applyFill="1" applyBorder="1" applyAlignment="1">
      <alignment horizontal="center" vertical="center" wrapText="1"/>
    </xf>
    <xf numFmtId="0" fontId="16" fillId="35" borderId="14" xfId="0" applyFont="1" applyFill="1" applyBorder="1" applyAlignment="1">
      <alignment horizontal="center" vertical="center" wrapText="1"/>
    </xf>
    <xf numFmtId="0" fontId="16" fillId="35" borderId="11" xfId="0" applyFont="1" applyFill="1" applyBorder="1" applyAlignment="1">
      <alignment horizontal="center" vertical="center" wrapText="1"/>
    </xf>
    <xf numFmtId="0" fontId="16" fillId="40" borderId="10" xfId="0" applyFont="1" applyFill="1" applyBorder="1" applyAlignment="1">
      <alignment horizontal="center" vertical="center" wrapText="1"/>
    </xf>
    <xf numFmtId="0" fontId="16" fillId="40" borderId="14" xfId="0" applyFont="1" applyFill="1" applyBorder="1" applyAlignment="1">
      <alignment horizontal="center" vertical="center" wrapText="1"/>
    </xf>
    <xf numFmtId="0" fontId="16" fillId="40" borderId="11" xfId="0" applyFont="1" applyFill="1" applyBorder="1" applyAlignment="1">
      <alignment horizontal="center" vertical="center" wrapText="1"/>
    </xf>
    <xf numFmtId="0" fontId="16" fillId="44" borderId="17" xfId="0" applyFont="1" applyFill="1" applyBorder="1" applyAlignment="1">
      <alignment horizontal="center" vertical="center" wrapText="1"/>
    </xf>
    <xf numFmtId="0" fontId="16" fillId="44" borderId="19" xfId="0" applyFont="1" applyFill="1" applyBorder="1" applyAlignment="1">
      <alignment horizontal="center" vertical="center" wrapText="1"/>
    </xf>
    <xf numFmtId="0" fontId="16" fillId="44" borderId="10" xfId="0" applyFont="1" applyFill="1" applyBorder="1" applyAlignment="1">
      <alignment horizontal="center" vertical="center" wrapText="1"/>
    </xf>
    <xf numFmtId="0" fontId="16" fillId="44" borderId="11" xfId="0" applyFont="1" applyFill="1" applyBorder="1" applyAlignment="1">
      <alignment horizontal="center" vertical="center" wrapText="1"/>
    </xf>
    <xf numFmtId="0" fontId="16" fillId="36" borderId="17" xfId="0" applyFont="1" applyFill="1" applyBorder="1" applyAlignment="1">
      <alignment horizontal="center" vertical="center" wrapText="1"/>
    </xf>
    <xf numFmtId="0" fontId="16" fillId="36" borderId="19" xfId="0" applyFont="1" applyFill="1" applyBorder="1" applyAlignment="1">
      <alignment horizontal="center" vertical="center" wrapText="1"/>
    </xf>
    <xf numFmtId="0" fontId="16" fillId="36" borderId="10" xfId="0" applyFont="1" applyFill="1" applyBorder="1" applyAlignment="1">
      <alignment horizontal="center" vertical="center" wrapText="1"/>
    </xf>
    <xf numFmtId="0" fontId="16" fillId="36" borderId="11" xfId="0" applyFont="1" applyFill="1" applyBorder="1" applyAlignment="1">
      <alignment horizontal="center" vertical="center" wrapText="1"/>
    </xf>
    <xf numFmtId="0" fontId="16" fillId="0" borderId="12" xfId="0" applyFont="1" applyBorder="1" applyAlignment="1">
      <alignment vertical="center" wrapText="1"/>
    </xf>
    <xf numFmtId="0" fontId="16" fillId="0" borderId="16" xfId="0" applyFont="1" applyBorder="1" applyAlignment="1">
      <alignment vertical="center" wrapText="1"/>
    </xf>
    <xf numFmtId="0" fontId="16" fillId="58" borderId="9" xfId="0" applyFont="1" applyFill="1" applyBorder="1" applyAlignment="1">
      <alignment horizontal="center" vertical="center" wrapText="1"/>
    </xf>
    <xf numFmtId="0" fontId="16" fillId="36" borderId="9" xfId="0" applyFont="1" applyFill="1" applyBorder="1" applyAlignment="1">
      <alignment horizontal="center" vertical="center" wrapText="1"/>
    </xf>
    <xf numFmtId="0" fontId="19" fillId="0" borderId="21"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6" fillId="43" borderId="9" xfId="0" applyFont="1" applyFill="1" applyBorder="1" applyAlignment="1">
      <alignment horizontal="center" vertical="center" wrapText="1"/>
    </xf>
    <xf numFmtId="0" fontId="16" fillId="37" borderId="9"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18" xfId="0" applyFont="1" applyFill="1" applyBorder="1" applyAlignment="1">
      <alignment horizontal="center" vertical="center" wrapText="1"/>
    </xf>
    <xf numFmtId="0" fontId="16" fillId="43" borderId="10" xfId="0" applyFont="1" applyFill="1" applyBorder="1" applyAlignment="1">
      <alignment horizontal="center" vertical="center" wrapText="1"/>
    </xf>
    <xf numFmtId="0" fontId="16" fillId="43" borderId="14" xfId="0" applyFont="1" applyFill="1" applyBorder="1" applyAlignment="1">
      <alignment horizontal="center" vertical="center" wrapText="1"/>
    </xf>
    <xf numFmtId="0" fontId="16" fillId="43" borderId="11" xfId="0" applyFont="1" applyFill="1" applyBorder="1" applyAlignment="1">
      <alignment horizontal="center" vertical="center" wrapText="1"/>
    </xf>
    <xf numFmtId="0" fontId="19" fillId="60" borderId="13" xfId="0" applyFont="1" applyFill="1" applyBorder="1" applyAlignment="1">
      <alignment horizontal="center" vertical="center" wrapText="1"/>
    </xf>
    <xf numFmtId="0" fontId="19" fillId="60" borderId="35" xfId="0" applyFont="1" applyFill="1" applyBorder="1" applyAlignment="1">
      <alignment horizontal="center" vertical="center" wrapText="1"/>
    </xf>
    <xf numFmtId="0" fontId="19" fillId="60" borderId="21" xfId="0" applyFont="1" applyFill="1" applyBorder="1" applyAlignment="1">
      <alignment horizontal="center" vertical="center" wrapText="1"/>
    </xf>
    <xf numFmtId="0" fontId="19" fillId="60" borderId="36" xfId="0" applyFont="1" applyFill="1" applyBorder="1" applyAlignment="1">
      <alignment horizontal="center" vertical="center" wrapText="1"/>
    </xf>
    <xf numFmtId="0" fontId="19" fillId="60" borderId="17" xfId="0" applyFont="1" applyFill="1" applyBorder="1" applyAlignment="1">
      <alignment horizontal="center" vertical="center" wrapText="1"/>
    </xf>
    <xf numFmtId="0" fontId="19" fillId="60" borderId="19" xfId="0" applyFont="1" applyFill="1" applyBorder="1" applyAlignment="1">
      <alignment horizontal="center" vertical="center" wrapText="1"/>
    </xf>
    <xf numFmtId="0" fontId="16" fillId="60" borderId="9" xfId="0" applyFont="1" applyFill="1" applyBorder="1" applyAlignment="1">
      <alignment horizontal="center" vertical="center" wrapText="1"/>
    </xf>
    <xf numFmtId="0" fontId="16" fillId="60" borderId="10" xfId="0" applyFont="1" applyFill="1" applyBorder="1" applyAlignment="1">
      <alignment horizontal="center" vertical="center" wrapText="1"/>
    </xf>
    <xf numFmtId="0" fontId="16" fillId="60" borderId="11" xfId="0" applyFont="1" applyFill="1" applyBorder="1" applyAlignment="1">
      <alignment horizontal="center" vertical="center" wrapText="1"/>
    </xf>
    <xf numFmtId="0" fontId="16" fillId="60" borderId="13" xfId="0" applyFont="1" applyFill="1" applyBorder="1" applyAlignment="1">
      <alignment horizontal="center" vertical="center" wrapText="1"/>
    </xf>
    <xf numFmtId="0" fontId="16" fillId="60" borderId="35" xfId="0" applyFont="1" applyFill="1" applyBorder="1" applyAlignment="1">
      <alignment horizontal="center" vertical="center" wrapText="1"/>
    </xf>
    <xf numFmtId="0" fontId="16" fillId="60" borderId="21" xfId="0" applyFont="1" applyFill="1" applyBorder="1" applyAlignment="1">
      <alignment horizontal="center" vertical="center" wrapText="1"/>
    </xf>
    <xf numFmtId="0" fontId="16" fillId="60" borderId="36" xfId="0" applyFont="1" applyFill="1" applyBorder="1" applyAlignment="1">
      <alignment horizontal="center" vertical="center" wrapText="1"/>
    </xf>
    <xf numFmtId="0" fontId="16" fillId="60" borderId="17" xfId="0" applyFont="1" applyFill="1" applyBorder="1" applyAlignment="1">
      <alignment horizontal="center" vertical="center" wrapText="1"/>
    </xf>
    <xf numFmtId="0" fontId="16" fillId="60" borderId="19" xfId="0" applyFont="1" applyFill="1" applyBorder="1" applyAlignment="1">
      <alignment horizontal="center" vertical="center" wrapText="1"/>
    </xf>
  </cellXfs>
  <cellStyles count="168">
    <cellStyle name="20% - Accent1 2" xfId="6"/>
    <cellStyle name="20% - Accent2 2" xfId="7"/>
    <cellStyle name="20% - Accent3 2" xfId="8"/>
    <cellStyle name="20% - Accent4 2" xfId="9"/>
    <cellStyle name="20% - Accent5 2" xfId="10"/>
    <cellStyle name="20% - Accent6 2" xfId="11"/>
    <cellStyle name="40% - Accent1 2" xfId="12"/>
    <cellStyle name="40% - Accent2 2" xfId="13"/>
    <cellStyle name="40% - Accent3 2" xfId="14"/>
    <cellStyle name="40% - Accent4 2" xfId="15"/>
    <cellStyle name="40% - Accent5 2" xfId="16"/>
    <cellStyle name="40% - Accent6 2" xfId="17"/>
    <cellStyle name="60% - Accent1 2" xfId="18"/>
    <cellStyle name="60% - Accent2 2" xfId="19"/>
    <cellStyle name="60% - Accent3 2" xfId="20"/>
    <cellStyle name="60% - Accent4 2" xfId="21"/>
    <cellStyle name="60% - Accent5 2" xfId="22"/>
    <cellStyle name="60% - Accent6 2" xfId="23"/>
    <cellStyle name="Accent1 2" xfId="24"/>
    <cellStyle name="Accent2 2" xfId="25"/>
    <cellStyle name="Accent3 2" xfId="26"/>
    <cellStyle name="Accent4 2" xfId="27"/>
    <cellStyle name="Accent5 2" xfId="28"/>
    <cellStyle name="Accent6 2" xfId="29"/>
    <cellStyle name="Bad 2" xfId="30"/>
    <cellStyle name="Calculation 2" xfId="31"/>
    <cellStyle name="Check Cell 2" xfId="32"/>
    <cellStyle name="Comma 10" xfId="33"/>
    <cellStyle name="Comma 11" xfId="34"/>
    <cellStyle name="Comma 11 2" xfId="35"/>
    <cellStyle name="Comma 11 2 2" xfId="36"/>
    <cellStyle name="Comma 11 2 2 2" xfId="37"/>
    <cellStyle name="Comma 11 2 2 3" xfId="38"/>
    <cellStyle name="Comma 11 2 2 6" xfId="39"/>
    <cellStyle name="Comma 11 3" xfId="40"/>
    <cellStyle name="Comma 12" xfId="41"/>
    <cellStyle name="Comma 12 2" xfId="42"/>
    <cellStyle name="Comma 13" xfId="43"/>
    <cellStyle name="Comma 14" xfId="44"/>
    <cellStyle name="Comma 15" xfId="45"/>
    <cellStyle name="Comma 16" xfId="46"/>
    <cellStyle name="Comma 16 2" xfId="47"/>
    <cellStyle name="Comma 17" xfId="48"/>
    <cellStyle name="Comma 17 2" xfId="49"/>
    <cellStyle name="Comma 17 3" xfId="50"/>
    <cellStyle name="Comma 17 4" xfId="51"/>
    <cellStyle name="Comma 18" xfId="52"/>
    <cellStyle name="Comma 19" xfId="53"/>
    <cellStyle name="Comma 2" xfId="54"/>
    <cellStyle name="Comma 2 2" xfId="55"/>
    <cellStyle name="Comma 2 2 2" xfId="56"/>
    <cellStyle name="Comma 2 2 3" xfId="57"/>
    <cellStyle name="Comma 2 2 3 2" xfId="58"/>
    <cellStyle name="Comma 2 2 3 3" xfId="59"/>
    <cellStyle name="Comma 2 2 3 6" xfId="60"/>
    <cellStyle name="Comma 2 3" xfId="61"/>
    <cellStyle name="Comma 2 3 2" xfId="62"/>
    <cellStyle name="Comma 2 4" xfId="63"/>
    <cellStyle name="Comma 2 4 2" xfId="64"/>
    <cellStyle name="Comma 2 5" xfId="65"/>
    <cellStyle name="Comma 2 5 2" xfId="66"/>
    <cellStyle name="Comma 2 6" xfId="67"/>
    <cellStyle name="Comma 2 6 2" xfId="68"/>
    <cellStyle name="Comma 2 7" xfId="69"/>
    <cellStyle name="Comma 2 7 2" xfId="70"/>
    <cellStyle name="Comma 2 8" xfId="71"/>
    <cellStyle name="Comma 20" xfId="72"/>
    <cellStyle name="Comma 20 2" xfId="73"/>
    <cellStyle name="Comma 21" xfId="74"/>
    <cellStyle name="Comma 22" xfId="75"/>
    <cellStyle name="Comma 24" xfId="76"/>
    <cellStyle name="Comma 3" xfId="77"/>
    <cellStyle name="Comma 3 2" xfId="78"/>
    <cellStyle name="Comma 3 2 2" xfId="79"/>
    <cellStyle name="Comma 3 2 3" xfId="80"/>
    <cellStyle name="Comma 3 2 7" xfId="81"/>
    <cellStyle name="Comma 3 3" xfId="82"/>
    <cellStyle name="Comma 3 3 2" xfId="83"/>
    <cellStyle name="Comma 3 4" xfId="84"/>
    <cellStyle name="Comma 3 4 2" xfId="85"/>
    <cellStyle name="Comma 3 5" xfId="86"/>
    <cellStyle name="Comma 4" xfId="87"/>
    <cellStyle name="Comma 4 2" xfId="88"/>
    <cellStyle name="Comma 4 3" xfId="89"/>
    <cellStyle name="Comma 5" xfId="90"/>
    <cellStyle name="Comma 5 2" xfId="91"/>
    <cellStyle name="Comma 6" xfId="92"/>
    <cellStyle name="Comma 6 2" xfId="93"/>
    <cellStyle name="Comma 7" xfId="94"/>
    <cellStyle name="Comma 8" xfId="95"/>
    <cellStyle name="Comma 9" xfId="96"/>
    <cellStyle name="Ctx_Hyperlink" xfId="163"/>
    <cellStyle name="Currency 2" xfId="97"/>
    <cellStyle name="Currency 3" xfId="98"/>
    <cellStyle name="Excel Built-in Normal" xfId="164"/>
    <cellStyle name="Explanatory Text 2" xfId="99"/>
    <cellStyle name="Good 2" xfId="100"/>
    <cellStyle name="Heading 1 2" xfId="101"/>
    <cellStyle name="Heading 2 2" xfId="102"/>
    <cellStyle name="Heading 3 2" xfId="103"/>
    <cellStyle name="Heading 4 2" xfId="104"/>
    <cellStyle name="Hyperlink 2" xfId="105"/>
    <cellStyle name="Hyperlink 2 2" xfId="165"/>
    <cellStyle name="Input 2" xfId="106"/>
    <cellStyle name="Linked Cell 2" xfId="107"/>
    <cellStyle name="Neutral 2" xfId="108"/>
    <cellStyle name="Normal" xfId="0" builtinId="0"/>
    <cellStyle name="Normal 10" xfId="3"/>
    <cellStyle name="Normal 11" xfId="109"/>
    <cellStyle name="Normal 12" xfId="110"/>
    <cellStyle name="Normal 13" xfId="111"/>
    <cellStyle name="Normal 14" xfId="112"/>
    <cellStyle name="Normal 15" xfId="113"/>
    <cellStyle name="Normal 16" xfId="114"/>
    <cellStyle name="Normal 17" xfId="115"/>
    <cellStyle name="Normal 18" xfId="116"/>
    <cellStyle name="Normal 19" xfId="117"/>
    <cellStyle name="Normal 2" xfId="118"/>
    <cellStyle name="Normal 2 2" xfId="119"/>
    <cellStyle name="Normal 2 2 2" xfId="120"/>
    <cellStyle name="Normal 2 2 2 2" xfId="121"/>
    <cellStyle name="Normal 2 2 5" xfId="122"/>
    <cellStyle name="Normal 2 3" xfId="1"/>
    <cellStyle name="Normal 2 3 2" xfId="166"/>
    <cellStyle name="Normal 2 4" xfId="5"/>
    <cellStyle name="Normal 2 4 2" xfId="123"/>
    <cellStyle name="Normal 20" xfId="124"/>
    <cellStyle name="Normal 20 2" xfId="125"/>
    <cellStyle name="Normal 21" xfId="126"/>
    <cellStyle name="Normal 22" xfId="127"/>
    <cellStyle name="Normal 23" xfId="128"/>
    <cellStyle name="Normal 24" xfId="129"/>
    <cellStyle name="Normal 25" xfId="130"/>
    <cellStyle name="Normal 26" xfId="131"/>
    <cellStyle name="Normal 3" xfId="132"/>
    <cellStyle name="Normal 3 2" xfId="133"/>
    <cellStyle name="Normal 3 2 2" xfId="134"/>
    <cellStyle name="Normal 3 3" xfId="135"/>
    <cellStyle name="Normal 3 4" xfId="136"/>
    <cellStyle name="Normal 3 5" xfId="137"/>
    <cellStyle name="Normal 3 6" xfId="162"/>
    <cellStyle name="Normal 3_Approved PIP 2010-11" xfId="138"/>
    <cellStyle name="Normal 4" xfId="139"/>
    <cellStyle name="Normal 4 2" xfId="140"/>
    <cellStyle name="Normal 4 2 2" xfId="141"/>
    <cellStyle name="Normal 4 3" xfId="142"/>
    <cellStyle name="Normal 4_Orissa_PIP_Final_Dr_Srivastav-_Modifed_on_16th_May_Anil" xfId="143"/>
    <cellStyle name="Normal 5" xfId="144"/>
    <cellStyle name="Normal 5 2" xfId="145"/>
    <cellStyle name="Normal 5 3" xfId="146"/>
    <cellStyle name="Normal 5_Orissa_PIP_Final_Dr_Srivastav-_Modifed_on_16th_May_Anil" xfId="147"/>
    <cellStyle name="Normal 53" xfId="148"/>
    <cellStyle name="Normal 6" xfId="2"/>
    <cellStyle name="Normal 6 2" xfId="149"/>
    <cellStyle name="Normal 6 3" xfId="150"/>
    <cellStyle name="Normal 6_Financial Proposal 1st jan 2011" xfId="151"/>
    <cellStyle name="Normal 7" xfId="152"/>
    <cellStyle name="Normal 7 2" xfId="153"/>
    <cellStyle name="Normal 8" xfId="4"/>
    <cellStyle name="Normal 9" xfId="154"/>
    <cellStyle name="Output 2" xfId="155"/>
    <cellStyle name="Percent 2" xfId="156"/>
    <cellStyle name="Percent 3" xfId="157"/>
    <cellStyle name="Style 1" xfId="158"/>
    <cellStyle name="Title 2" xfId="159"/>
    <cellStyle name="Total 2" xfId="160"/>
    <cellStyle name="Warning Text 2" xfId="161"/>
    <cellStyle name="YELLOW" xfId="1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ocuments/Users/Krishna/Desktop/Updated%20National%20RBSK%20MPR%20Forma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p/Documents/RBSK-%20Revised%20Format%201606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reening"/>
      <sheetName val="Service access"/>
      <sheetName val="Lists3"/>
      <sheetName val="Cutomize"/>
      <sheetName val="Sheet1"/>
    </sheetNames>
    <sheetDataSet>
      <sheetData sheetId="0"/>
      <sheetData sheetId="1"/>
      <sheetData sheetId="2">
        <row r="4">
          <cell r="B4" t="str">
            <v>_Select State_</v>
          </cell>
          <cell r="AN4" t="str">
            <v>_Select Month_</v>
          </cell>
          <cell r="AR4" t="str">
            <v>Select No of Districts</v>
          </cell>
        </row>
        <row r="5">
          <cell r="B5" t="str">
            <v>AndhraPradesh</v>
          </cell>
          <cell r="AN5" t="str">
            <v>January</v>
          </cell>
          <cell r="AR5">
            <v>1</v>
          </cell>
        </row>
        <row r="6">
          <cell r="B6" t="str">
            <v>ANIslands</v>
          </cell>
          <cell r="AN6" t="str">
            <v>February</v>
          </cell>
          <cell r="AR6">
            <v>2</v>
          </cell>
        </row>
        <row r="7">
          <cell r="B7" t="str">
            <v>ArunachalPradesh</v>
          </cell>
          <cell r="AN7" t="str">
            <v>March</v>
          </cell>
          <cell r="AR7">
            <v>3</v>
          </cell>
        </row>
        <row r="8">
          <cell r="B8" t="str">
            <v>Assam</v>
          </cell>
          <cell r="AN8" t="str">
            <v>April</v>
          </cell>
          <cell r="AR8">
            <v>4</v>
          </cell>
        </row>
        <row r="9">
          <cell r="B9" t="str">
            <v>Bihar</v>
          </cell>
          <cell r="AN9" t="str">
            <v>May</v>
          </cell>
          <cell r="AR9">
            <v>5</v>
          </cell>
        </row>
        <row r="10">
          <cell r="B10" t="str">
            <v>Chandigarh</v>
          </cell>
          <cell r="AN10" t="str">
            <v>June</v>
          </cell>
          <cell r="AR10">
            <v>6</v>
          </cell>
        </row>
        <row r="11">
          <cell r="B11" t="str">
            <v>Chhattisgarh</v>
          </cell>
          <cell r="AN11" t="str">
            <v>July</v>
          </cell>
          <cell r="AR11">
            <v>7</v>
          </cell>
        </row>
        <row r="12">
          <cell r="B12" t="str">
            <v>DadraNagarHaveli</v>
          </cell>
          <cell r="AN12" t="str">
            <v>August</v>
          </cell>
          <cell r="AR12">
            <v>8</v>
          </cell>
        </row>
        <row r="13">
          <cell r="B13" t="str">
            <v>DamanDiu</v>
          </cell>
          <cell r="AN13" t="str">
            <v>September</v>
          </cell>
          <cell r="AR13">
            <v>9</v>
          </cell>
        </row>
        <row r="14">
          <cell r="B14" t="str">
            <v>Delhi</v>
          </cell>
          <cell r="AN14" t="str">
            <v>October</v>
          </cell>
          <cell r="AR14">
            <v>10</v>
          </cell>
        </row>
        <row r="15">
          <cell r="B15" t="str">
            <v>Goa</v>
          </cell>
          <cell r="AN15" t="str">
            <v>November</v>
          </cell>
          <cell r="AR15">
            <v>11</v>
          </cell>
        </row>
        <row r="16">
          <cell r="B16" t="str">
            <v>Gujarat</v>
          </cell>
          <cell r="AN16" t="str">
            <v>December</v>
          </cell>
          <cell r="AR16">
            <v>12</v>
          </cell>
        </row>
        <row r="17">
          <cell r="B17" t="str">
            <v>Haryana</v>
          </cell>
          <cell r="AR17">
            <v>13</v>
          </cell>
        </row>
        <row r="18">
          <cell r="B18" t="str">
            <v>HimachalPradesh</v>
          </cell>
          <cell r="AR18">
            <v>14</v>
          </cell>
        </row>
        <row r="19">
          <cell r="B19" t="str">
            <v>JammuKashmir</v>
          </cell>
          <cell r="AR19">
            <v>15</v>
          </cell>
        </row>
        <row r="20">
          <cell r="B20" t="str">
            <v>Jharkhand</v>
          </cell>
          <cell r="AR20">
            <v>16</v>
          </cell>
        </row>
        <row r="21">
          <cell r="B21" t="str">
            <v>Karnataka</v>
          </cell>
          <cell r="AR21">
            <v>17</v>
          </cell>
        </row>
        <row r="22">
          <cell r="B22" t="str">
            <v>Kerala</v>
          </cell>
          <cell r="AR22">
            <v>18</v>
          </cell>
        </row>
        <row r="23">
          <cell r="B23" t="str">
            <v>Lakshadweep</v>
          </cell>
          <cell r="AR23">
            <v>19</v>
          </cell>
        </row>
        <row r="24">
          <cell r="B24" t="str">
            <v>MadhyaPradesh</v>
          </cell>
          <cell r="AR24">
            <v>20</v>
          </cell>
        </row>
        <row r="25">
          <cell r="B25" t="str">
            <v>Maharashtra</v>
          </cell>
          <cell r="AR25">
            <v>21</v>
          </cell>
        </row>
        <row r="26">
          <cell r="B26" t="str">
            <v>Manipur</v>
          </cell>
          <cell r="AR26">
            <v>22</v>
          </cell>
        </row>
        <row r="27">
          <cell r="B27" t="str">
            <v>Meghalaya</v>
          </cell>
          <cell r="AR27">
            <v>23</v>
          </cell>
        </row>
        <row r="28">
          <cell r="B28" t="str">
            <v>Mizoram</v>
          </cell>
          <cell r="AR28">
            <v>24</v>
          </cell>
        </row>
        <row r="29">
          <cell r="B29" t="str">
            <v>Nagaland</v>
          </cell>
          <cell r="AR29">
            <v>25</v>
          </cell>
        </row>
        <row r="30">
          <cell r="B30" t="str">
            <v>Odisha</v>
          </cell>
          <cell r="AR30">
            <v>26</v>
          </cell>
        </row>
        <row r="31">
          <cell r="B31" t="str">
            <v>Puducherry</v>
          </cell>
          <cell r="AR31">
            <v>27</v>
          </cell>
        </row>
        <row r="32">
          <cell r="B32" t="str">
            <v>Punjab</v>
          </cell>
          <cell r="AR32">
            <v>28</v>
          </cell>
        </row>
        <row r="33">
          <cell r="B33" t="str">
            <v>Rajasthan</v>
          </cell>
          <cell r="AR33">
            <v>29</v>
          </cell>
        </row>
        <row r="34">
          <cell r="B34" t="str">
            <v>Sikkim</v>
          </cell>
          <cell r="AR34">
            <v>30</v>
          </cell>
        </row>
        <row r="35">
          <cell r="B35" t="str">
            <v>TamilNadu</v>
          </cell>
          <cell r="AR35">
            <v>31</v>
          </cell>
        </row>
        <row r="36">
          <cell r="B36" t="str">
            <v>Telangana</v>
          </cell>
          <cell r="AR36">
            <v>32</v>
          </cell>
        </row>
        <row r="37">
          <cell r="B37" t="str">
            <v>Tripura</v>
          </cell>
          <cell r="AR37">
            <v>33</v>
          </cell>
        </row>
        <row r="38">
          <cell r="B38" t="str">
            <v>UP</v>
          </cell>
          <cell r="AR38">
            <v>34</v>
          </cell>
        </row>
        <row r="39">
          <cell r="B39" t="str">
            <v>Uttarakhand</v>
          </cell>
          <cell r="AR39">
            <v>35</v>
          </cell>
        </row>
        <row r="40">
          <cell r="B40" t="str">
            <v>WestBengal</v>
          </cell>
          <cell r="AR40">
            <v>36</v>
          </cell>
        </row>
        <row r="41">
          <cell r="AR41">
            <v>37</v>
          </cell>
        </row>
        <row r="42">
          <cell r="AR42">
            <v>38</v>
          </cell>
        </row>
        <row r="43">
          <cell r="AR43">
            <v>39</v>
          </cell>
        </row>
        <row r="44">
          <cell r="AR44">
            <v>40</v>
          </cell>
        </row>
        <row r="45">
          <cell r="AR45">
            <v>41</v>
          </cell>
        </row>
        <row r="46">
          <cell r="AR46">
            <v>42</v>
          </cell>
        </row>
        <row r="47">
          <cell r="AR47">
            <v>43</v>
          </cell>
        </row>
        <row r="48">
          <cell r="AR48">
            <v>44</v>
          </cell>
        </row>
        <row r="49">
          <cell r="AR49">
            <v>45</v>
          </cell>
        </row>
        <row r="50">
          <cell r="AR50">
            <v>46</v>
          </cell>
        </row>
        <row r="51">
          <cell r="AR51">
            <v>47</v>
          </cell>
        </row>
        <row r="52">
          <cell r="AR52">
            <v>48</v>
          </cell>
        </row>
        <row r="53">
          <cell r="AR53">
            <v>49</v>
          </cell>
        </row>
        <row r="54">
          <cell r="AR54">
            <v>50</v>
          </cell>
        </row>
        <row r="55">
          <cell r="AR55">
            <v>51</v>
          </cell>
        </row>
        <row r="56">
          <cell r="AR56">
            <v>52</v>
          </cell>
        </row>
        <row r="57">
          <cell r="AR57">
            <v>53</v>
          </cell>
        </row>
        <row r="58">
          <cell r="AR58">
            <v>54</v>
          </cell>
        </row>
        <row r="59">
          <cell r="AR59">
            <v>55</v>
          </cell>
        </row>
        <row r="60">
          <cell r="AR60">
            <v>56</v>
          </cell>
        </row>
        <row r="61">
          <cell r="AR61">
            <v>57</v>
          </cell>
        </row>
        <row r="62">
          <cell r="AR62">
            <v>58</v>
          </cell>
        </row>
        <row r="63">
          <cell r="AR63">
            <v>59</v>
          </cell>
        </row>
        <row r="64">
          <cell r="AR64">
            <v>60</v>
          </cell>
        </row>
        <row r="65">
          <cell r="AR65">
            <v>61</v>
          </cell>
        </row>
        <row r="66">
          <cell r="AR66">
            <v>62</v>
          </cell>
        </row>
        <row r="67">
          <cell r="AR67">
            <v>63</v>
          </cell>
        </row>
        <row r="68">
          <cell r="AR68">
            <v>64</v>
          </cell>
        </row>
        <row r="69">
          <cell r="AR69">
            <v>65</v>
          </cell>
        </row>
        <row r="70">
          <cell r="AR70">
            <v>66</v>
          </cell>
        </row>
        <row r="71">
          <cell r="AR71">
            <v>67</v>
          </cell>
        </row>
        <row r="72">
          <cell r="AR72">
            <v>68</v>
          </cell>
        </row>
        <row r="73">
          <cell r="AR73">
            <v>69</v>
          </cell>
        </row>
        <row r="74">
          <cell r="AR74">
            <v>70</v>
          </cell>
        </row>
        <row r="75">
          <cell r="AR75">
            <v>71</v>
          </cell>
        </row>
        <row r="76">
          <cell r="AR76">
            <v>72</v>
          </cell>
        </row>
        <row r="77">
          <cell r="AR77">
            <v>73</v>
          </cell>
        </row>
        <row r="78">
          <cell r="AR78">
            <v>74</v>
          </cell>
        </row>
        <row r="79">
          <cell r="AR79">
            <v>75</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_I DP"/>
      <sheetName val="Form_I DP Cumulative"/>
      <sheetName val="Form_II ASHAs,HBNC"/>
      <sheetName val="Form_II ASHAs,HBNC cumulative"/>
      <sheetName val="Form_III MHT"/>
      <sheetName val="Compiled report RBSK Screening"/>
      <sheetName val="Service access"/>
    </sheetNames>
    <sheetDataSet>
      <sheetData sheetId="0"/>
      <sheetData sheetId="1"/>
      <sheetData sheetId="2"/>
      <sheetData sheetId="3"/>
      <sheetData sheetId="4"/>
      <sheetData sheetId="5"/>
      <sheetData sheetId="6">
        <row r="10">
          <cell r="D10">
            <v>0</v>
          </cell>
        </row>
        <row r="12">
          <cell r="D12">
            <v>0</v>
          </cell>
        </row>
        <row r="14">
          <cell r="D14">
            <v>0</v>
          </cell>
        </row>
        <row r="16">
          <cell r="D16">
            <v>0</v>
          </cell>
        </row>
        <row r="18">
          <cell r="D18">
            <v>0</v>
          </cell>
        </row>
        <row r="20">
          <cell r="D20">
            <v>0</v>
          </cell>
        </row>
        <row r="22">
          <cell r="D22">
            <v>0</v>
          </cell>
        </row>
        <row r="24">
          <cell r="D24">
            <v>0</v>
          </cell>
        </row>
        <row r="26">
          <cell r="D26">
            <v>0</v>
          </cell>
        </row>
        <row r="28">
          <cell r="D28">
            <v>0</v>
          </cell>
        </row>
        <row r="30">
          <cell r="D30">
            <v>0</v>
          </cell>
        </row>
        <row r="32">
          <cell r="D32">
            <v>0</v>
          </cell>
        </row>
        <row r="34">
          <cell r="D34">
            <v>0</v>
          </cell>
        </row>
        <row r="36">
          <cell r="D36">
            <v>0</v>
          </cell>
        </row>
        <row r="38">
          <cell r="D38">
            <v>0</v>
          </cell>
        </row>
        <row r="40">
          <cell r="D40">
            <v>0</v>
          </cell>
        </row>
        <row r="42">
          <cell r="D42">
            <v>0</v>
          </cell>
        </row>
        <row r="44">
          <cell r="D44">
            <v>0</v>
          </cell>
        </row>
        <row r="46">
          <cell r="D46">
            <v>0</v>
          </cell>
        </row>
        <row r="48">
          <cell r="D48">
            <v>0</v>
          </cell>
        </row>
        <row r="50">
          <cell r="D50">
            <v>0</v>
          </cell>
        </row>
        <row r="52">
          <cell r="D52">
            <v>0</v>
          </cell>
        </row>
        <row r="54">
          <cell r="D54">
            <v>0</v>
          </cell>
        </row>
        <row r="56">
          <cell r="D56">
            <v>0</v>
          </cell>
        </row>
        <row r="58">
          <cell r="D58">
            <v>0</v>
          </cell>
        </row>
        <row r="60">
          <cell r="D60">
            <v>0</v>
          </cell>
        </row>
        <row r="62">
          <cell r="D62">
            <v>0</v>
          </cell>
        </row>
        <row r="64">
          <cell r="D64">
            <v>0</v>
          </cell>
        </row>
        <row r="66">
          <cell r="D66">
            <v>0</v>
          </cell>
        </row>
        <row r="68">
          <cell r="D68">
            <v>0</v>
          </cell>
        </row>
        <row r="70">
          <cell r="D70">
            <v>0</v>
          </cell>
        </row>
        <row r="72">
          <cell r="D72">
            <v>0</v>
          </cell>
        </row>
        <row r="74">
          <cell r="D74">
            <v>0</v>
          </cell>
        </row>
        <row r="76">
          <cell r="D76">
            <v>0</v>
          </cell>
        </row>
        <row r="78">
          <cell r="D78">
            <v>0</v>
          </cell>
        </row>
        <row r="80">
          <cell r="D80">
            <v>0</v>
          </cell>
        </row>
        <row r="82">
          <cell r="D82">
            <v>0</v>
          </cell>
        </row>
        <row r="84">
          <cell r="D84">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6"/>
  <sheetViews>
    <sheetView tabSelected="1" workbookViewId="0">
      <selection activeCell="H14" sqref="H14"/>
    </sheetView>
  </sheetViews>
  <sheetFormatPr defaultRowHeight="15" x14ac:dyDescent="0.25"/>
  <cols>
    <col min="1" max="1" width="4.42578125" style="25" customWidth="1"/>
    <col min="2" max="2" width="13.85546875" style="40" customWidth="1"/>
    <col min="3" max="3" width="10.85546875" style="40" customWidth="1"/>
    <col min="4" max="4" width="11.28515625" style="40" customWidth="1"/>
    <col min="5" max="5" width="11" style="40" customWidth="1"/>
    <col min="6" max="6" width="11.42578125" style="40" customWidth="1"/>
    <col min="7" max="7" width="12.42578125" style="40" customWidth="1"/>
    <col min="8" max="8" width="33" style="41" customWidth="1"/>
    <col min="9" max="9" width="18" style="41" customWidth="1"/>
    <col min="10" max="10" width="15.42578125" style="41" customWidth="1"/>
    <col min="11" max="11" width="16.7109375" style="41" customWidth="1"/>
    <col min="12" max="16384" width="9.140625" style="25"/>
  </cols>
  <sheetData>
    <row r="1" spans="2:12" ht="18.75" x14ac:dyDescent="0.25">
      <c r="B1" s="140" t="s">
        <v>3</v>
      </c>
      <c r="C1" s="140"/>
      <c r="D1" s="140"/>
      <c r="E1" s="140"/>
      <c r="F1" s="140"/>
      <c r="G1" s="140"/>
      <c r="H1" s="140"/>
      <c r="I1" s="140"/>
      <c r="J1" s="140"/>
      <c r="K1" s="140"/>
    </row>
    <row r="2" spans="2:12" ht="18.75" x14ac:dyDescent="0.25">
      <c r="B2" s="140" t="s">
        <v>4</v>
      </c>
      <c r="C2" s="140"/>
      <c r="D2" s="140"/>
      <c r="E2" s="140"/>
      <c r="F2" s="140"/>
      <c r="G2" s="140"/>
      <c r="H2" s="140"/>
      <c r="I2" s="140"/>
      <c r="J2" s="140"/>
      <c r="K2" s="140"/>
    </row>
    <row r="3" spans="2:12" x14ac:dyDescent="0.25">
      <c r="B3" s="141" t="s">
        <v>5</v>
      </c>
      <c r="C3" s="141"/>
      <c r="D3" s="141"/>
      <c r="E3" s="141"/>
      <c r="F3" s="141"/>
    </row>
    <row r="5" spans="2:12" ht="45.75" customHeight="1" x14ac:dyDescent="0.25">
      <c r="B5" s="42"/>
      <c r="C5" s="142" t="s">
        <v>6</v>
      </c>
      <c r="D5" s="142"/>
      <c r="E5" s="142" t="s">
        <v>7</v>
      </c>
      <c r="F5" s="142"/>
      <c r="H5" s="133" t="s">
        <v>8</v>
      </c>
      <c r="I5" s="133" t="s">
        <v>9</v>
      </c>
      <c r="J5" s="133" t="s">
        <v>10</v>
      </c>
      <c r="K5" s="133" t="s">
        <v>11</v>
      </c>
    </row>
    <row r="6" spans="2:12" ht="33" customHeight="1" x14ac:dyDescent="0.25">
      <c r="B6" s="42"/>
      <c r="C6" s="131" t="s">
        <v>12</v>
      </c>
      <c r="D6" s="132" t="s">
        <v>13</v>
      </c>
      <c r="E6" s="131" t="s">
        <v>12</v>
      </c>
      <c r="F6" s="132" t="s">
        <v>13</v>
      </c>
      <c r="H6" s="138" t="s">
        <v>14</v>
      </c>
      <c r="I6" s="137"/>
      <c r="J6" s="138">
        <v>1</v>
      </c>
      <c r="K6" s="138">
        <v>1</v>
      </c>
    </row>
    <row r="7" spans="2:12" ht="17.25" customHeight="1" x14ac:dyDescent="0.25">
      <c r="B7" s="44" t="s">
        <v>17</v>
      </c>
      <c r="C7" s="128">
        <v>66103</v>
      </c>
      <c r="D7" s="135">
        <v>63511</v>
      </c>
      <c r="E7" s="135">
        <v>74332</v>
      </c>
      <c r="F7" s="135">
        <v>49555</v>
      </c>
      <c r="H7" s="143" t="s">
        <v>16</v>
      </c>
      <c r="I7" s="146">
        <v>2</v>
      </c>
      <c r="J7" s="146">
        <v>2</v>
      </c>
      <c r="K7" s="146">
        <v>2</v>
      </c>
    </row>
    <row r="8" spans="2:12" ht="15" customHeight="1" x14ac:dyDescent="0.25">
      <c r="B8" s="44" t="s">
        <v>18</v>
      </c>
      <c r="C8" s="135">
        <v>45870</v>
      </c>
      <c r="D8" s="135">
        <v>46297</v>
      </c>
      <c r="E8" s="135">
        <v>55548</v>
      </c>
      <c r="F8" s="135">
        <v>33426</v>
      </c>
      <c r="H8" s="144"/>
      <c r="I8" s="147"/>
      <c r="J8" s="147"/>
      <c r="K8" s="147"/>
    </row>
    <row r="9" spans="2:12" ht="15" customHeight="1" x14ac:dyDescent="0.25">
      <c r="B9" s="44" t="s">
        <v>19</v>
      </c>
      <c r="C9" s="135">
        <v>20233</v>
      </c>
      <c r="D9" s="135">
        <v>17214</v>
      </c>
      <c r="E9" s="135">
        <v>18784</v>
      </c>
      <c r="F9" s="135">
        <v>16129</v>
      </c>
      <c r="H9" s="144"/>
      <c r="I9" s="147"/>
      <c r="J9" s="147"/>
      <c r="K9" s="147"/>
    </row>
    <row r="10" spans="2:12" ht="17.25" customHeight="1" x14ac:dyDescent="0.25">
      <c r="B10" s="44" t="s">
        <v>20</v>
      </c>
      <c r="C10" s="135">
        <v>0</v>
      </c>
      <c r="D10" s="135">
        <v>68</v>
      </c>
      <c r="E10" s="135">
        <v>0</v>
      </c>
      <c r="F10" s="135">
        <v>35</v>
      </c>
      <c r="H10" s="145"/>
      <c r="I10" s="148"/>
      <c r="J10" s="148"/>
      <c r="K10" s="148"/>
    </row>
    <row r="11" spans="2:12" ht="15.75" customHeight="1" x14ac:dyDescent="0.25">
      <c r="B11" s="44" t="s">
        <v>21</v>
      </c>
      <c r="C11" s="135">
        <v>66103</v>
      </c>
      <c r="D11" s="135">
        <v>63443</v>
      </c>
      <c r="E11" s="135">
        <v>74332</v>
      </c>
      <c r="F11" s="135">
        <v>49520</v>
      </c>
      <c r="H11" s="45" t="s">
        <v>0</v>
      </c>
      <c r="I11" s="111">
        <v>2</v>
      </c>
      <c r="J11" s="111">
        <v>2</v>
      </c>
      <c r="K11" s="111">
        <v>2</v>
      </c>
      <c r="L11" s="117"/>
    </row>
    <row r="12" spans="2:12" ht="18.75" customHeight="1" x14ac:dyDescent="0.25">
      <c r="B12" s="44" t="s">
        <v>22</v>
      </c>
      <c r="C12" s="135">
        <v>57231</v>
      </c>
      <c r="D12" s="135">
        <v>56052</v>
      </c>
      <c r="E12" s="135">
        <v>70104</v>
      </c>
      <c r="F12" s="135">
        <v>45692</v>
      </c>
    </row>
    <row r="13" spans="2:12" x14ac:dyDescent="0.25">
      <c r="B13" s="43" t="s">
        <v>15</v>
      </c>
      <c r="C13" s="136">
        <v>255540</v>
      </c>
      <c r="D13" s="136">
        <v>246585</v>
      </c>
      <c r="E13" s="136">
        <v>293100</v>
      </c>
      <c r="F13" s="136">
        <v>194357</v>
      </c>
      <c r="H13" s="46"/>
      <c r="I13" s="46"/>
      <c r="J13" s="46"/>
      <c r="K13" s="46"/>
    </row>
    <row r="14" spans="2:12" ht="15.75" customHeight="1" x14ac:dyDescent="0.25">
      <c r="H14" s="46"/>
      <c r="I14" s="46"/>
      <c r="J14" s="46"/>
      <c r="K14" s="46"/>
    </row>
    <row r="15" spans="2:12" ht="15.75" customHeight="1" x14ac:dyDescent="0.25">
      <c r="B15" s="47"/>
      <c r="C15" s="48"/>
      <c r="D15" s="48"/>
      <c r="E15" s="48"/>
      <c r="F15" s="48"/>
      <c r="H15" s="46"/>
      <c r="I15" s="46"/>
      <c r="J15" s="46"/>
      <c r="K15" s="46"/>
    </row>
    <row r="16" spans="2:12" ht="15.75" x14ac:dyDescent="0.25">
      <c r="B16" s="49"/>
      <c r="C16" s="48"/>
      <c r="D16" s="48"/>
      <c r="E16" s="139"/>
      <c r="F16" s="139"/>
      <c r="H16" s="50"/>
      <c r="I16" s="50"/>
      <c r="J16" s="50"/>
      <c r="K16" s="50"/>
    </row>
  </sheetData>
  <mergeCells count="10">
    <mergeCell ref="E16:F16"/>
    <mergeCell ref="B1:K1"/>
    <mergeCell ref="B2:K2"/>
    <mergeCell ref="B3:F3"/>
    <mergeCell ref="C5:D5"/>
    <mergeCell ref="E5:F5"/>
    <mergeCell ref="H7:H10"/>
    <mergeCell ref="I7:I10"/>
    <mergeCell ref="J7:J10"/>
    <mergeCell ref="K7:K10"/>
  </mergeCells>
  <pageMargins left="0.70866141732283472" right="0.70866141732283472" top="0.31496062992125984" bottom="0.35433070866141736" header="0.15748031496062992"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zoomScale="95" zoomScaleNormal="95" workbookViewId="0">
      <pane xSplit="2" ySplit="5" topLeftCell="C6" activePane="bottomRight" state="frozenSplit"/>
      <selection activeCell="C13" sqref="C13:E13"/>
      <selection pane="topRight" activeCell="C13" sqref="C13:E13"/>
      <selection pane="bottomLeft" activeCell="C13" sqref="C13:E13"/>
      <selection pane="bottomRight" activeCell="K15" sqref="K15"/>
    </sheetView>
  </sheetViews>
  <sheetFormatPr defaultRowHeight="15" x14ac:dyDescent="0.25"/>
  <cols>
    <col min="1" max="1" width="5.5703125" style="25" customWidth="1"/>
    <col min="2" max="2" width="14.140625" style="25" customWidth="1"/>
    <col min="3" max="3" width="12.42578125" style="25" customWidth="1"/>
    <col min="4" max="4" width="12.5703125" style="25" customWidth="1"/>
    <col min="5" max="7" width="11.5703125" style="25" customWidth="1"/>
    <col min="8" max="8" width="13" style="25" customWidth="1"/>
    <col min="9" max="9" width="12.85546875" style="25" customWidth="1"/>
    <col min="10" max="10" width="14.42578125" style="25" customWidth="1"/>
    <col min="11" max="11" width="13.7109375" style="25" customWidth="1"/>
    <col min="12" max="12" width="12.5703125" style="25" customWidth="1"/>
    <col min="13" max="13" width="15.28515625" style="25" customWidth="1"/>
    <col min="14" max="14" width="13" style="25" customWidth="1"/>
    <col min="15" max="16384" width="9.140625" style="25"/>
  </cols>
  <sheetData>
    <row r="1" spans="1:14" ht="18.75" customHeight="1" x14ac:dyDescent="0.3">
      <c r="A1" s="149" t="s">
        <v>23</v>
      </c>
      <c r="B1" s="149"/>
      <c r="C1" s="149"/>
      <c r="D1" s="149"/>
      <c r="E1" s="149"/>
      <c r="F1" s="149"/>
      <c r="G1" s="149"/>
      <c r="H1" s="149"/>
      <c r="I1" s="149"/>
      <c r="J1" s="149"/>
      <c r="K1" s="149"/>
      <c r="L1" s="149"/>
      <c r="M1" s="149"/>
      <c r="N1" s="149"/>
    </row>
    <row r="2" spans="1:14" ht="18.75" customHeight="1" x14ac:dyDescent="0.3">
      <c r="A2" s="149" t="s">
        <v>24</v>
      </c>
      <c r="B2" s="149"/>
      <c r="C2" s="149"/>
      <c r="D2" s="149"/>
      <c r="E2" s="149"/>
      <c r="F2" s="149"/>
      <c r="G2" s="149"/>
      <c r="H2" s="149"/>
      <c r="I2" s="149"/>
      <c r="J2" s="149"/>
      <c r="K2" s="149"/>
      <c r="L2" s="149"/>
      <c r="M2" s="149"/>
      <c r="N2" s="149"/>
    </row>
    <row r="3" spans="1:14" ht="15" customHeight="1" x14ac:dyDescent="0.25">
      <c r="A3" s="141" t="s">
        <v>25</v>
      </c>
      <c r="B3" s="141"/>
      <c r="C3" s="141"/>
      <c r="D3" s="141"/>
    </row>
    <row r="5" spans="1:14" s="55" customFormat="1" ht="63.75" x14ac:dyDescent="0.25">
      <c r="A5" s="51" t="s">
        <v>26</v>
      </c>
      <c r="B5" s="51" t="s">
        <v>167</v>
      </c>
      <c r="C5" s="51" t="s">
        <v>27</v>
      </c>
      <c r="D5" s="51" t="s">
        <v>28</v>
      </c>
      <c r="E5" s="52" t="s">
        <v>29</v>
      </c>
      <c r="F5" s="52" t="s">
        <v>30</v>
      </c>
      <c r="G5" s="52" t="s">
        <v>31</v>
      </c>
      <c r="H5" s="53" t="s">
        <v>32</v>
      </c>
      <c r="I5" s="53" t="s">
        <v>33</v>
      </c>
      <c r="J5" s="54" t="s">
        <v>34</v>
      </c>
      <c r="K5" s="54" t="s">
        <v>35</v>
      </c>
      <c r="L5" s="54" t="s">
        <v>36</v>
      </c>
      <c r="M5" s="54" t="s">
        <v>37</v>
      </c>
      <c r="N5" s="54" t="s">
        <v>38</v>
      </c>
    </row>
    <row r="6" spans="1:14" x14ac:dyDescent="0.25">
      <c r="A6" s="34"/>
      <c r="B6" s="56"/>
      <c r="C6" s="34"/>
      <c r="D6" s="34"/>
      <c r="E6" s="56"/>
      <c r="F6" s="56"/>
      <c r="G6" s="56"/>
      <c r="H6" s="57"/>
      <c r="I6" s="57"/>
      <c r="J6" s="57"/>
      <c r="K6" s="58"/>
      <c r="L6" s="57"/>
      <c r="M6" s="57"/>
      <c r="N6" s="57"/>
    </row>
    <row r="7" spans="1:14" ht="75" x14ac:dyDescent="0.25">
      <c r="A7" s="34"/>
      <c r="B7" s="39"/>
      <c r="C7" s="34"/>
      <c r="D7" s="34"/>
      <c r="E7" s="56"/>
      <c r="F7" s="56"/>
      <c r="G7" s="56"/>
      <c r="H7" s="59" t="s">
        <v>39</v>
      </c>
      <c r="I7" s="59" t="s">
        <v>40</v>
      </c>
      <c r="J7" s="59" t="s">
        <v>41</v>
      </c>
      <c r="K7" s="59" t="s">
        <v>42</v>
      </c>
      <c r="L7" s="59" t="s">
        <v>43</v>
      </c>
      <c r="M7" s="59" t="s">
        <v>44</v>
      </c>
      <c r="N7" s="59" t="s">
        <v>45</v>
      </c>
    </row>
    <row r="8" spans="1:14" x14ac:dyDescent="0.25">
      <c r="A8" s="34">
        <v>1</v>
      </c>
      <c r="B8" s="56" t="s">
        <v>181</v>
      </c>
      <c r="C8" s="34" t="s">
        <v>182</v>
      </c>
      <c r="D8" s="34" t="s">
        <v>182</v>
      </c>
      <c r="E8" s="56">
        <v>35974</v>
      </c>
      <c r="F8" s="56">
        <v>18052</v>
      </c>
      <c r="G8" s="56">
        <v>17922</v>
      </c>
      <c r="H8" s="57">
        <v>4</v>
      </c>
      <c r="I8" s="57">
        <v>103</v>
      </c>
      <c r="J8" s="57">
        <v>1</v>
      </c>
      <c r="K8" s="57">
        <v>0</v>
      </c>
      <c r="L8" s="57">
        <v>3</v>
      </c>
      <c r="M8" s="57">
        <v>11</v>
      </c>
      <c r="N8" s="57">
        <v>59</v>
      </c>
    </row>
    <row r="9" spans="1:14" x14ac:dyDescent="0.25">
      <c r="A9" s="34">
        <v>2</v>
      </c>
      <c r="B9" s="56" t="s">
        <v>183</v>
      </c>
      <c r="C9" s="34" t="s">
        <v>182</v>
      </c>
      <c r="D9" s="34" t="s">
        <v>182</v>
      </c>
      <c r="E9" s="56">
        <v>34202</v>
      </c>
      <c r="F9" s="56">
        <v>16494</v>
      </c>
      <c r="G9" s="56">
        <v>17708</v>
      </c>
      <c r="H9" s="57">
        <v>4</v>
      </c>
      <c r="I9" s="57">
        <v>186</v>
      </c>
      <c r="J9" s="57">
        <v>1</v>
      </c>
      <c r="K9" s="57">
        <v>1</v>
      </c>
      <c r="L9" s="57">
        <v>1</v>
      </c>
      <c r="M9" s="57">
        <v>9</v>
      </c>
      <c r="N9" s="57">
        <v>70</v>
      </c>
    </row>
    <row r="10" spans="1:14" x14ac:dyDescent="0.25">
      <c r="A10" s="34">
        <v>3</v>
      </c>
      <c r="B10" s="56" t="s">
        <v>184</v>
      </c>
      <c r="C10" s="34" t="s">
        <v>182</v>
      </c>
      <c r="D10" s="34" t="s">
        <v>182</v>
      </c>
      <c r="E10" s="56">
        <v>31506</v>
      </c>
      <c r="F10" s="56">
        <v>15146</v>
      </c>
      <c r="G10" s="56">
        <v>16360</v>
      </c>
      <c r="H10" s="57">
        <v>4</v>
      </c>
      <c r="I10" s="57">
        <v>178</v>
      </c>
      <c r="J10" s="57">
        <v>1</v>
      </c>
      <c r="K10" s="57">
        <v>0</v>
      </c>
      <c r="L10" s="57">
        <v>1</v>
      </c>
      <c r="M10" s="57">
        <v>6</v>
      </c>
      <c r="N10" s="57">
        <v>37</v>
      </c>
    </row>
    <row r="11" spans="1:14" x14ac:dyDescent="0.25">
      <c r="A11" s="34">
        <v>4</v>
      </c>
      <c r="B11" s="56" t="s">
        <v>185</v>
      </c>
      <c r="C11" s="34" t="s">
        <v>182</v>
      </c>
      <c r="D11" s="34" t="s">
        <v>182</v>
      </c>
      <c r="E11" s="56">
        <v>28344</v>
      </c>
      <c r="F11" s="56">
        <v>14608</v>
      </c>
      <c r="G11" s="56">
        <v>13736</v>
      </c>
      <c r="H11" s="57">
        <v>3</v>
      </c>
      <c r="I11" s="57">
        <v>82</v>
      </c>
      <c r="J11" s="57">
        <v>1</v>
      </c>
      <c r="K11" s="57">
        <v>0</v>
      </c>
      <c r="L11" s="57">
        <v>1</v>
      </c>
      <c r="M11" s="57">
        <v>7</v>
      </c>
      <c r="N11" s="57">
        <v>33</v>
      </c>
    </row>
    <row r="12" spans="1:14" x14ac:dyDescent="0.25">
      <c r="A12" s="34">
        <v>5</v>
      </c>
      <c r="B12" s="56" t="s">
        <v>186</v>
      </c>
      <c r="C12" s="34" t="s">
        <v>182</v>
      </c>
      <c r="D12" s="34" t="s">
        <v>182</v>
      </c>
      <c r="E12" s="56">
        <v>29780</v>
      </c>
      <c r="F12" s="56">
        <v>14344</v>
      </c>
      <c r="G12" s="56">
        <v>15436</v>
      </c>
      <c r="H12" s="57">
        <v>2</v>
      </c>
      <c r="I12" s="57">
        <v>89</v>
      </c>
      <c r="J12" s="57">
        <v>1</v>
      </c>
      <c r="K12" s="57">
        <v>0</v>
      </c>
      <c r="L12" s="57">
        <v>0</v>
      </c>
      <c r="M12" s="57">
        <v>4</v>
      </c>
      <c r="N12" s="57">
        <v>24</v>
      </c>
    </row>
    <row r="13" spans="1:14" x14ac:dyDescent="0.25">
      <c r="A13" s="34"/>
      <c r="B13" s="56"/>
      <c r="C13" s="34"/>
      <c r="D13" s="34"/>
      <c r="E13" s="56"/>
      <c r="F13" s="56"/>
      <c r="G13" s="56"/>
      <c r="H13" s="57"/>
      <c r="I13" s="57"/>
      <c r="J13" s="57"/>
      <c r="K13" s="57"/>
      <c r="L13" s="57"/>
      <c r="M13" s="57"/>
      <c r="N13" s="57"/>
    </row>
    <row r="14" spans="1:14" x14ac:dyDescent="0.25">
      <c r="A14" s="34"/>
      <c r="B14" s="56"/>
      <c r="C14" s="34"/>
      <c r="D14" s="34"/>
      <c r="E14" s="56"/>
      <c r="F14" s="56"/>
      <c r="G14" s="56"/>
      <c r="H14" s="57"/>
      <c r="I14" s="57"/>
      <c r="J14" s="57"/>
      <c r="K14" s="57"/>
      <c r="L14" s="57"/>
      <c r="M14" s="57"/>
      <c r="N14" s="57"/>
    </row>
    <row r="15" spans="1:14" x14ac:dyDescent="0.25">
      <c r="A15" s="34"/>
      <c r="B15" s="56"/>
      <c r="C15" s="34"/>
      <c r="D15" s="34"/>
      <c r="E15" s="56"/>
      <c r="F15" s="56"/>
      <c r="G15" s="56"/>
      <c r="H15" s="57"/>
      <c r="I15" s="57"/>
      <c r="J15" s="57"/>
      <c r="K15" s="57"/>
      <c r="L15" s="57"/>
      <c r="M15" s="57"/>
      <c r="N15" s="57"/>
    </row>
    <row r="16" spans="1:14" x14ac:dyDescent="0.25">
      <c r="A16" s="34"/>
      <c r="B16" s="56"/>
      <c r="C16" s="34"/>
      <c r="D16" s="34"/>
      <c r="E16" s="56"/>
      <c r="F16" s="56"/>
      <c r="G16" s="56"/>
      <c r="H16" s="57"/>
      <c r="I16" s="57"/>
      <c r="J16" s="57"/>
      <c r="K16" s="57"/>
      <c r="L16" s="57"/>
      <c r="M16" s="57"/>
      <c r="N16" s="57"/>
    </row>
    <row r="17" spans="1:14" x14ac:dyDescent="0.25">
      <c r="A17" s="34"/>
      <c r="B17" s="56"/>
      <c r="C17" s="34"/>
      <c r="D17" s="34"/>
      <c r="E17" s="56"/>
      <c r="F17" s="56"/>
      <c r="G17" s="56"/>
      <c r="H17" s="57"/>
      <c r="I17" s="57"/>
      <c r="J17" s="57"/>
      <c r="K17" s="57"/>
      <c r="L17" s="57"/>
      <c r="M17" s="57"/>
      <c r="N17" s="57"/>
    </row>
    <row r="18" spans="1:14" x14ac:dyDescent="0.25">
      <c r="A18" s="34"/>
      <c r="B18" s="56"/>
      <c r="C18" s="34"/>
      <c r="D18" s="34"/>
      <c r="E18" s="56"/>
      <c r="F18" s="56"/>
      <c r="G18" s="56"/>
      <c r="H18" s="57"/>
      <c r="I18" s="57"/>
      <c r="J18" s="57"/>
      <c r="K18" s="57"/>
      <c r="L18" s="57"/>
      <c r="M18" s="57"/>
      <c r="N18" s="57"/>
    </row>
    <row r="19" spans="1:14" x14ac:dyDescent="0.25">
      <c r="A19" s="34"/>
      <c r="B19" s="56"/>
      <c r="C19" s="34"/>
      <c r="D19" s="34"/>
      <c r="E19" s="56"/>
      <c r="F19" s="56"/>
      <c r="G19" s="56"/>
      <c r="H19" s="57"/>
      <c r="I19" s="57"/>
      <c r="J19" s="57"/>
      <c r="K19" s="57"/>
      <c r="L19" s="57"/>
      <c r="M19" s="57"/>
      <c r="N19" s="57"/>
    </row>
    <row r="20" spans="1:14" x14ac:dyDescent="0.25">
      <c r="A20" s="34"/>
      <c r="B20" s="56"/>
      <c r="C20" s="34"/>
      <c r="D20" s="34"/>
      <c r="E20" s="56"/>
      <c r="F20" s="56"/>
      <c r="G20" s="56"/>
      <c r="H20" s="57"/>
      <c r="I20" s="57"/>
      <c r="J20" s="57"/>
      <c r="K20" s="57"/>
      <c r="L20" s="57"/>
      <c r="M20" s="57"/>
      <c r="N20" s="57"/>
    </row>
    <row r="21" spans="1:14" x14ac:dyDescent="0.25">
      <c r="A21" s="60"/>
      <c r="B21" s="60" t="s">
        <v>2</v>
      </c>
      <c r="C21" s="60"/>
      <c r="D21" s="60"/>
      <c r="E21" s="61">
        <f>SUM(E6:E20)</f>
        <v>159806</v>
      </c>
      <c r="F21" s="61">
        <f t="shared" ref="F21:N21" si="0">SUM(F6:F20)</f>
        <v>78644</v>
      </c>
      <c r="G21" s="61">
        <f t="shared" si="0"/>
        <v>81162</v>
      </c>
      <c r="H21" s="61">
        <f t="shared" si="0"/>
        <v>17</v>
      </c>
      <c r="I21" s="61">
        <f t="shared" si="0"/>
        <v>638</v>
      </c>
      <c r="J21" s="61">
        <f t="shared" si="0"/>
        <v>5</v>
      </c>
      <c r="K21" s="61">
        <f t="shared" si="0"/>
        <v>1</v>
      </c>
      <c r="L21" s="61">
        <f t="shared" si="0"/>
        <v>6</v>
      </c>
      <c r="M21" s="61">
        <f t="shared" si="0"/>
        <v>37</v>
      </c>
      <c r="N21" s="61">
        <f t="shared" si="0"/>
        <v>223</v>
      </c>
    </row>
    <row r="23" spans="1:14" x14ac:dyDescent="0.25">
      <c r="B23" s="62" t="s">
        <v>46</v>
      </c>
      <c r="C23" s="62"/>
      <c r="D23" s="62"/>
    </row>
    <row r="24" spans="1:14" x14ac:dyDescent="0.25">
      <c r="B24" s="63" t="s">
        <v>47</v>
      </c>
    </row>
  </sheetData>
  <mergeCells count="3">
    <mergeCell ref="A1:N1"/>
    <mergeCell ref="A2:N2"/>
    <mergeCell ref="A3:D3"/>
  </mergeCells>
  <pageMargins left="0.70866141732283472" right="0.70866141732283472" top="0.47"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0"/>
  <sheetViews>
    <sheetView zoomScale="69" zoomScaleNormal="69" workbookViewId="0">
      <pane xSplit="2" ySplit="5" topLeftCell="C6" activePane="bottomRight" state="frozen"/>
      <selection activeCell="C13" sqref="C13:E13"/>
      <selection pane="topRight" activeCell="C13" sqref="C13:E13"/>
      <selection pane="bottomLeft" activeCell="C13" sqref="C13:E13"/>
      <selection pane="bottomRight" activeCell="E9" sqref="E9"/>
    </sheetView>
  </sheetViews>
  <sheetFormatPr defaultRowHeight="15" x14ac:dyDescent="0.25"/>
  <cols>
    <col min="1" max="1" width="6.85546875" style="1" customWidth="1"/>
    <col min="2" max="2" width="21.5703125" style="1" customWidth="1"/>
    <col min="3" max="3" width="11.42578125" style="1" customWidth="1"/>
    <col min="4" max="4" width="13" style="1" customWidth="1"/>
    <col min="5" max="5" width="14.5703125" style="1" customWidth="1"/>
    <col min="6" max="6" width="17.140625" style="1" customWidth="1"/>
    <col min="7" max="7" width="13.140625" style="1" customWidth="1"/>
    <col min="8" max="8" width="14.7109375" style="1" customWidth="1"/>
    <col min="9" max="9" width="14.28515625" style="1" customWidth="1"/>
    <col min="10" max="10" width="14.42578125" style="1" customWidth="1"/>
    <col min="11" max="11" width="14.28515625" style="1" customWidth="1"/>
    <col min="12" max="12" width="16" style="1" customWidth="1"/>
    <col min="13" max="14" width="9.140625" style="1"/>
    <col min="15" max="15" width="13.42578125" style="1" customWidth="1"/>
    <col min="16" max="16" width="12.42578125" style="1" customWidth="1"/>
    <col min="17" max="17" width="9.140625" style="1"/>
    <col min="18" max="18" width="9.7109375" style="1" customWidth="1"/>
    <col min="19" max="19" width="13" style="1" customWidth="1"/>
    <col min="20" max="20" width="10" style="1" customWidth="1"/>
    <col min="21" max="24" width="9.140625" style="1"/>
    <col min="25" max="26" width="13.7109375" style="1" customWidth="1"/>
    <col min="27" max="27" width="9.140625" style="1"/>
    <col min="28" max="28" width="10.140625" style="1" customWidth="1"/>
    <col min="29" max="29" width="13.140625" style="1" customWidth="1"/>
    <col min="30" max="30" width="11.28515625" style="1" customWidth="1"/>
    <col min="31" max="31" width="10.42578125" style="1" customWidth="1"/>
    <col min="32" max="32" width="10.28515625" style="1" customWidth="1"/>
    <col min="33" max="34" width="9.140625" style="1"/>
    <col min="35" max="35" width="14.28515625" style="1" customWidth="1"/>
    <col min="36" max="36" width="12.28515625" style="1" customWidth="1"/>
    <col min="37" max="38" width="9.140625" style="1"/>
    <col min="39" max="39" width="12.42578125" style="1" customWidth="1"/>
    <col min="40" max="40" width="10.28515625" style="1" customWidth="1"/>
    <col min="41" max="44" width="9.140625" style="1"/>
    <col min="45" max="45" width="13.42578125" style="1" customWidth="1"/>
    <col min="46" max="46" width="13" style="1" customWidth="1"/>
    <col min="47" max="16384" width="9.140625" style="1"/>
  </cols>
  <sheetData>
    <row r="1" spans="1:47" x14ac:dyDescent="0.25">
      <c r="B1" s="164"/>
      <c r="C1" s="164"/>
      <c r="D1" s="164"/>
      <c r="E1" s="164"/>
      <c r="F1" s="164"/>
      <c r="G1" s="164"/>
      <c r="H1" s="164"/>
      <c r="I1" s="164"/>
      <c r="J1" s="164"/>
      <c r="K1" s="164"/>
      <c r="L1" s="164"/>
    </row>
    <row r="2" spans="1:47" s="64" customFormat="1" ht="26.25" x14ac:dyDescent="0.4">
      <c r="A2" s="165" t="s">
        <v>48</v>
      </c>
      <c r="B2" s="165"/>
      <c r="C2" s="165"/>
      <c r="D2" s="165"/>
      <c r="E2" s="165"/>
      <c r="F2" s="165"/>
      <c r="G2" s="165"/>
      <c r="H2" s="165"/>
      <c r="I2" s="165"/>
      <c r="J2" s="165"/>
      <c r="K2" s="165"/>
      <c r="L2" s="165"/>
    </row>
    <row r="3" spans="1:47" ht="20.25" customHeight="1" x14ac:dyDescent="0.25">
      <c r="A3" s="166" t="s">
        <v>25</v>
      </c>
      <c r="B3" s="166"/>
      <c r="C3" s="166"/>
      <c r="D3" s="166"/>
      <c r="E3" s="166"/>
      <c r="F3" s="166"/>
      <c r="G3" s="166"/>
      <c r="H3" s="65" t="s">
        <v>171</v>
      </c>
      <c r="I3" s="65"/>
      <c r="J3" s="65"/>
      <c r="K3" s="65"/>
      <c r="L3" s="65"/>
    </row>
    <row r="4" spans="1:47" ht="30.75" customHeight="1" x14ac:dyDescent="0.25">
      <c r="A4" s="154" t="s">
        <v>164</v>
      </c>
      <c r="B4" s="154"/>
      <c r="C4" s="154"/>
      <c r="D4" s="154"/>
      <c r="E4" s="154"/>
      <c r="F4" s="154"/>
      <c r="G4" s="154"/>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155"/>
      <c r="AN4" s="155"/>
      <c r="AO4" s="155"/>
      <c r="AP4" s="155"/>
      <c r="AQ4" s="155"/>
      <c r="AR4" s="155"/>
      <c r="AS4" s="155"/>
      <c r="AT4" s="155"/>
      <c r="AU4" s="155"/>
    </row>
    <row r="5" spans="1:47" s="35" customFormat="1" ht="15.75" customHeight="1" x14ac:dyDescent="0.25">
      <c r="A5" s="162" t="s">
        <v>49</v>
      </c>
      <c r="B5" s="157" t="s">
        <v>168</v>
      </c>
      <c r="C5" s="159" t="s">
        <v>50</v>
      </c>
      <c r="D5" s="159"/>
      <c r="E5" s="159"/>
      <c r="F5" s="159"/>
      <c r="G5" s="159"/>
      <c r="H5" s="159"/>
      <c r="I5" s="159"/>
      <c r="J5" s="159"/>
      <c r="K5" s="159"/>
      <c r="L5" s="159"/>
      <c r="M5" s="160" t="s">
        <v>51</v>
      </c>
      <c r="N5" s="160"/>
      <c r="O5" s="160"/>
      <c r="P5" s="160"/>
      <c r="Q5" s="160"/>
      <c r="R5" s="160"/>
      <c r="S5" s="160"/>
      <c r="T5" s="160"/>
      <c r="U5" s="160"/>
      <c r="V5" s="160"/>
      <c r="W5" s="161" t="s">
        <v>52</v>
      </c>
      <c r="X5" s="161"/>
      <c r="Y5" s="161"/>
      <c r="Z5" s="161"/>
      <c r="AA5" s="161"/>
      <c r="AB5" s="161"/>
      <c r="AC5" s="161"/>
      <c r="AD5" s="161"/>
      <c r="AE5" s="161"/>
      <c r="AF5" s="161"/>
      <c r="AG5" s="151" t="s">
        <v>53</v>
      </c>
      <c r="AH5" s="151"/>
      <c r="AI5" s="151"/>
      <c r="AJ5" s="151"/>
      <c r="AK5" s="151"/>
      <c r="AL5" s="151"/>
      <c r="AM5" s="151"/>
      <c r="AN5" s="151"/>
      <c r="AO5" s="151"/>
      <c r="AP5" s="151"/>
      <c r="AQ5" s="152" t="s">
        <v>54</v>
      </c>
      <c r="AR5" s="153"/>
      <c r="AS5" s="153"/>
      <c r="AT5" s="153"/>
      <c r="AU5" s="153"/>
    </row>
    <row r="6" spans="1:47" s="35" customFormat="1" ht="243" customHeight="1" x14ac:dyDescent="0.25">
      <c r="A6" s="163"/>
      <c r="B6" s="158"/>
      <c r="C6" s="66" t="s">
        <v>55</v>
      </c>
      <c r="D6" s="66" t="s">
        <v>56</v>
      </c>
      <c r="E6" s="66" t="s">
        <v>57</v>
      </c>
      <c r="F6" s="66" t="s">
        <v>58</v>
      </c>
      <c r="G6" s="66" t="s">
        <v>59</v>
      </c>
      <c r="H6" s="66" t="s">
        <v>60</v>
      </c>
      <c r="I6" s="66" t="s">
        <v>61</v>
      </c>
      <c r="J6" s="66" t="s">
        <v>62</v>
      </c>
      <c r="K6" s="66" t="s">
        <v>63</v>
      </c>
      <c r="L6" s="66" t="s">
        <v>64</v>
      </c>
      <c r="M6" s="67" t="s">
        <v>65</v>
      </c>
      <c r="N6" s="68" t="s">
        <v>56</v>
      </c>
      <c r="O6" s="68" t="s">
        <v>57</v>
      </c>
      <c r="P6" s="68" t="s">
        <v>58</v>
      </c>
      <c r="Q6" s="68" t="s">
        <v>59</v>
      </c>
      <c r="R6" s="68" t="s">
        <v>60</v>
      </c>
      <c r="S6" s="68" t="s">
        <v>61</v>
      </c>
      <c r="T6" s="68" t="s">
        <v>62</v>
      </c>
      <c r="U6" s="68" t="s">
        <v>63</v>
      </c>
      <c r="V6" s="68" t="s">
        <v>64</v>
      </c>
      <c r="W6" s="69" t="s">
        <v>66</v>
      </c>
      <c r="X6" s="70" t="s">
        <v>56</v>
      </c>
      <c r="Y6" s="70" t="s">
        <v>57</v>
      </c>
      <c r="Z6" s="70" t="s">
        <v>58</v>
      </c>
      <c r="AA6" s="70" t="s">
        <v>59</v>
      </c>
      <c r="AB6" s="70" t="s">
        <v>60</v>
      </c>
      <c r="AC6" s="70" t="s">
        <v>61</v>
      </c>
      <c r="AD6" s="70" t="s">
        <v>62</v>
      </c>
      <c r="AE6" s="70" t="s">
        <v>63</v>
      </c>
      <c r="AF6" s="70" t="s">
        <v>64</v>
      </c>
      <c r="AG6" s="71" t="s">
        <v>67</v>
      </c>
      <c r="AH6" s="72" t="s">
        <v>56</v>
      </c>
      <c r="AI6" s="72" t="s">
        <v>57</v>
      </c>
      <c r="AJ6" s="72" t="s">
        <v>58</v>
      </c>
      <c r="AK6" s="72" t="s">
        <v>59</v>
      </c>
      <c r="AL6" s="72" t="s">
        <v>60</v>
      </c>
      <c r="AM6" s="72" t="s">
        <v>61</v>
      </c>
      <c r="AN6" s="72" t="s">
        <v>62</v>
      </c>
      <c r="AO6" s="72" t="s">
        <v>63</v>
      </c>
      <c r="AP6" s="72" t="s">
        <v>64</v>
      </c>
      <c r="AQ6" s="73" t="s">
        <v>68</v>
      </c>
      <c r="AR6" s="74" t="s">
        <v>56</v>
      </c>
      <c r="AS6" s="74" t="s">
        <v>57</v>
      </c>
      <c r="AT6" s="74" t="s">
        <v>58</v>
      </c>
      <c r="AU6" s="74" t="s">
        <v>59</v>
      </c>
    </row>
    <row r="7" spans="1:47" ht="13.5" customHeight="1" x14ac:dyDescent="0.25">
      <c r="A7" s="3">
        <v>1</v>
      </c>
      <c r="B7" s="31" t="s">
        <v>187</v>
      </c>
      <c r="C7" s="75">
        <v>0</v>
      </c>
      <c r="D7" s="75">
        <v>15</v>
      </c>
      <c r="E7" s="75">
        <v>12</v>
      </c>
      <c r="F7" s="75">
        <v>15</v>
      </c>
      <c r="G7" s="31">
        <v>0</v>
      </c>
      <c r="H7" s="31">
        <v>3</v>
      </c>
      <c r="I7" s="31">
        <v>3</v>
      </c>
      <c r="J7" s="31">
        <v>3</v>
      </c>
      <c r="K7" s="31">
        <v>0</v>
      </c>
      <c r="L7" s="31">
        <v>0</v>
      </c>
      <c r="M7" s="3">
        <v>1</v>
      </c>
      <c r="N7" s="3">
        <v>1</v>
      </c>
      <c r="O7" s="3">
        <v>1</v>
      </c>
      <c r="P7" s="3">
        <v>1</v>
      </c>
      <c r="Q7" s="3">
        <v>0</v>
      </c>
      <c r="R7" s="3">
        <v>0</v>
      </c>
      <c r="S7" s="3">
        <v>0</v>
      </c>
      <c r="T7" s="3">
        <v>0</v>
      </c>
      <c r="U7" s="3">
        <v>0</v>
      </c>
      <c r="V7" s="3">
        <v>0</v>
      </c>
      <c r="W7" s="3">
        <v>0</v>
      </c>
      <c r="X7" s="3">
        <v>0</v>
      </c>
      <c r="Y7" s="3">
        <v>0</v>
      </c>
      <c r="Z7" s="3">
        <v>0</v>
      </c>
      <c r="AA7" s="3">
        <v>0</v>
      </c>
      <c r="AB7" s="3">
        <v>0</v>
      </c>
      <c r="AC7" s="3">
        <v>0</v>
      </c>
      <c r="AD7" s="3">
        <v>0</v>
      </c>
      <c r="AE7" s="3">
        <v>0</v>
      </c>
      <c r="AF7" s="3">
        <v>0</v>
      </c>
      <c r="AG7" s="3">
        <v>3</v>
      </c>
      <c r="AH7" s="3">
        <v>3</v>
      </c>
      <c r="AI7" s="3">
        <v>3</v>
      </c>
      <c r="AJ7" s="3">
        <v>3</v>
      </c>
      <c r="AK7" s="3">
        <v>0</v>
      </c>
      <c r="AL7" s="3">
        <v>3</v>
      </c>
      <c r="AM7" s="3">
        <v>3</v>
      </c>
      <c r="AN7" s="3">
        <v>3</v>
      </c>
      <c r="AO7" s="3">
        <v>3</v>
      </c>
      <c r="AP7" s="3">
        <v>0</v>
      </c>
      <c r="AQ7" s="3">
        <v>11</v>
      </c>
      <c r="AR7" s="3">
        <v>11</v>
      </c>
      <c r="AS7" s="3">
        <v>8</v>
      </c>
      <c r="AT7" s="3">
        <v>11</v>
      </c>
      <c r="AU7" s="3">
        <v>0</v>
      </c>
    </row>
    <row r="8" spans="1:47" ht="13.5" customHeight="1" x14ac:dyDescent="0.25">
      <c r="A8" s="34">
        <v>2</v>
      </c>
      <c r="B8" s="76" t="s">
        <v>188</v>
      </c>
      <c r="C8" s="75">
        <v>0</v>
      </c>
      <c r="D8" s="75">
        <v>12</v>
      </c>
      <c r="E8" s="75">
        <v>12</v>
      </c>
      <c r="F8" s="75">
        <v>12</v>
      </c>
      <c r="G8" s="31">
        <v>0</v>
      </c>
      <c r="H8" s="31">
        <v>1</v>
      </c>
      <c r="I8" s="31">
        <v>1</v>
      </c>
      <c r="J8" s="31">
        <v>1</v>
      </c>
      <c r="K8" s="31">
        <v>0</v>
      </c>
      <c r="L8" s="31">
        <v>0</v>
      </c>
      <c r="M8" s="3">
        <v>1</v>
      </c>
      <c r="N8" s="3">
        <v>1</v>
      </c>
      <c r="O8" s="3">
        <v>1</v>
      </c>
      <c r="P8" s="3">
        <v>1</v>
      </c>
      <c r="Q8" s="3">
        <v>0</v>
      </c>
      <c r="R8" s="3">
        <v>0</v>
      </c>
      <c r="S8" s="3">
        <v>0</v>
      </c>
      <c r="T8" s="3">
        <v>0</v>
      </c>
      <c r="U8" s="3">
        <v>0</v>
      </c>
      <c r="V8" s="3">
        <v>0</v>
      </c>
      <c r="W8" s="3">
        <v>1</v>
      </c>
      <c r="X8" s="3">
        <v>1</v>
      </c>
      <c r="Y8" s="3">
        <v>1</v>
      </c>
      <c r="Z8" s="3">
        <v>1</v>
      </c>
      <c r="AA8" s="3">
        <v>0</v>
      </c>
      <c r="AB8" s="3">
        <v>0</v>
      </c>
      <c r="AC8" s="3">
        <v>0</v>
      </c>
      <c r="AD8" s="3">
        <v>0</v>
      </c>
      <c r="AE8" s="3">
        <v>0</v>
      </c>
      <c r="AF8" s="3">
        <v>0</v>
      </c>
      <c r="AG8" s="3">
        <v>1</v>
      </c>
      <c r="AH8" s="3">
        <v>1</v>
      </c>
      <c r="AI8" s="3">
        <v>1</v>
      </c>
      <c r="AJ8" s="3">
        <v>1</v>
      </c>
      <c r="AK8" s="3">
        <v>0</v>
      </c>
      <c r="AL8" s="3">
        <v>1</v>
      </c>
      <c r="AM8" s="3">
        <v>1</v>
      </c>
      <c r="AN8" s="3">
        <v>1</v>
      </c>
      <c r="AO8" s="3">
        <v>1</v>
      </c>
      <c r="AP8" s="3">
        <v>0</v>
      </c>
      <c r="AQ8" s="3">
        <v>9</v>
      </c>
      <c r="AR8" s="3">
        <v>9</v>
      </c>
      <c r="AS8" s="3">
        <v>9</v>
      </c>
      <c r="AT8" s="3">
        <v>9</v>
      </c>
      <c r="AU8" s="3">
        <v>0</v>
      </c>
    </row>
    <row r="9" spans="1:47" ht="13.5" customHeight="1" x14ac:dyDescent="0.25">
      <c r="A9" s="34">
        <v>3</v>
      </c>
      <c r="B9" s="76" t="s">
        <v>189</v>
      </c>
      <c r="C9" s="75">
        <v>0</v>
      </c>
      <c r="D9" s="75">
        <v>8</v>
      </c>
      <c r="E9" s="75">
        <v>5</v>
      </c>
      <c r="F9" s="75">
        <v>8</v>
      </c>
      <c r="G9" s="31">
        <v>0</v>
      </c>
      <c r="H9" s="31">
        <v>1</v>
      </c>
      <c r="I9" s="31">
        <v>1</v>
      </c>
      <c r="J9" s="31">
        <v>1</v>
      </c>
      <c r="K9" s="31">
        <v>0</v>
      </c>
      <c r="L9" s="31">
        <v>0</v>
      </c>
      <c r="M9" s="3">
        <v>1</v>
      </c>
      <c r="N9" s="3">
        <v>1</v>
      </c>
      <c r="O9" s="3">
        <v>1</v>
      </c>
      <c r="P9" s="3">
        <v>1</v>
      </c>
      <c r="Q9" s="3">
        <v>0</v>
      </c>
      <c r="R9" s="3">
        <v>0</v>
      </c>
      <c r="S9" s="3">
        <v>0</v>
      </c>
      <c r="T9" s="3">
        <v>0</v>
      </c>
      <c r="U9" s="3">
        <v>0</v>
      </c>
      <c r="V9" s="3">
        <v>0</v>
      </c>
      <c r="W9" s="3">
        <v>0</v>
      </c>
      <c r="X9" s="3">
        <v>0</v>
      </c>
      <c r="Y9" s="3">
        <v>0</v>
      </c>
      <c r="Z9" s="3">
        <v>0</v>
      </c>
      <c r="AA9" s="3">
        <v>0</v>
      </c>
      <c r="AB9" s="3">
        <v>0</v>
      </c>
      <c r="AC9" s="3">
        <v>0</v>
      </c>
      <c r="AD9" s="3">
        <v>0</v>
      </c>
      <c r="AE9" s="3">
        <v>0</v>
      </c>
      <c r="AF9" s="3">
        <v>0</v>
      </c>
      <c r="AG9" s="3">
        <v>1</v>
      </c>
      <c r="AH9" s="3">
        <v>1</v>
      </c>
      <c r="AI9" s="3">
        <v>1</v>
      </c>
      <c r="AJ9" s="3">
        <v>1</v>
      </c>
      <c r="AK9" s="3">
        <v>0</v>
      </c>
      <c r="AL9" s="3">
        <v>1</v>
      </c>
      <c r="AM9" s="3">
        <v>1</v>
      </c>
      <c r="AN9" s="3">
        <v>1</v>
      </c>
      <c r="AO9" s="3">
        <v>1</v>
      </c>
      <c r="AP9" s="3">
        <v>0</v>
      </c>
      <c r="AQ9" s="3">
        <v>6</v>
      </c>
      <c r="AR9" s="3">
        <v>6</v>
      </c>
      <c r="AS9" s="3">
        <v>3</v>
      </c>
      <c r="AT9" s="3">
        <v>6</v>
      </c>
      <c r="AU9" s="3">
        <v>0</v>
      </c>
    </row>
    <row r="10" spans="1:47" ht="13.5" customHeight="1" x14ac:dyDescent="0.25">
      <c r="A10" s="34">
        <v>4</v>
      </c>
      <c r="B10" s="76" t="s">
        <v>190</v>
      </c>
      <c r="C10" s="75">
        <v>0</v>
      </c>
      <c r="D10" s="75">
        <v>9</v>
      </c>
      <c r="E10" s="75">
        <v>6</v>
      </c>
      <c r="F10" s="75">
        <v>9</v>
      </c>
      <c r="G10" s="31">
        <v>0</v>
      </c>
      <c r="H10" s="31">
        <v>1</v>
      </c>
      <c r="I10" s="31">
        <v>1</v>
      </c>
      <c r="J10" s="31">
        <v>1</v>
      </c>
      <c r="K10" s="31">
        <v>0</v>
      </c>
      <c r="L10" s="31">
        <v>0</v>
      </c>
      <c r="M10" s="3">
        <v>1</v>
      </c>
      <c r="N10" s="3">
        <v>1</v>
      </c>
      <c r="O10" s="3">
        <v>1</v>
      </c>
      <c r="P10" s="3">
        <v>1</v>
      </c>
      <c r="Q10" s="3">
        <v>0</v>
      </c>
      <c r="R10" s="3">
        <v>0</v>
      </c>
      <c r="S10" s="3">
        <v>0</v>
      </c>
      <c r="T10" s="3">
        <v>0</v>
      </c>
      <c r="U10" s="3">
        <v>0</v>
      </c>
      <c r="V10" s="3">
        <v>0</v>
      </c>
      <c r="W10" s="3">
        <v>0</v>
      </c>
      <c r="X10" s="3">
        <v>0</v>
      </c>
      <c r="Y10" s="3">
        <v>0</v>
      </c>
      <c r="Z10" s="3">
        <v>0</v>
      </c>
      <c r="AA10" s="3">
        <v>0</v>
      </c>
      <c r="AB10" s="3">
        <v>0</v>
      </c>
      <c r="AC10" s="3">
        <v>0</v>
      </c>
      <c r="AD10" s="3">
        <v>0</v>
      </c>
      <c r="AE10" s="3">
        <v>0</v>
      </c>
      <c r="AF10" s="3">
        <v>0</v>
      </c>
      <c r="AG10" s="3">
        <v>1</v>
      </c>
      <c r="AH10" s="3">
        <v>1</v>
      </c>
      <c r="AI10" s="3">
        <v>1</v>
      </c>
      <c r="AJ10" s="3">
        <v>1</v>
      </c>
      <c r="AK10" s="3">
        <v>0</v>
      </c>
      <c r="AL10" s="3">
        <v>1</v>
      </c>
      <c r="AM10" s="3">
        <v>1</v>
      </c>
      <c r="AN10" s="3">
        <v>1</v>
      </c>
      <c r="AO10" s="3">
        <v>1</v>
      </c>
      <c r="AP10" s="3">
        <v>0</v>
      </c>
      <c r="AQ10" s="3">
        <v>7</v>
      </c>
      <c r="AR10" s="3">
        <v>7</v>
      </c>
      <c r="AS10" s="3">
        <v>4</v>
      </c>
      <c r="AT10" s="3">
        <v>7</v>
      </c>
      <c r="AU10" s="3">
        <v>0</v>
      </c>
    </row>
    <row r="11" spans="1:47" x14ac:dyDescent="0.25">
      <c r="A11" s="34">
        <v>5</v>
      </c>
      <c r="B11" s="76" t="s">
        <v>191</v>
      </c>
      <c r="C11" s="75">
        <v>0</v>
      </c>
      <c r="D11" s="75">
        <v>5</v>
      </c>
      <c r="E11" s="75">
        <v>4</v>
      </c>
      <c r="F11" s="75">
        <v>5</v>
      </c>
      <c r="G11" s="31">
        <v>0</v>
      </c>
      <c r="H11" s="31">
        <v>0</v>
      </c>
      <c r="I11" s="31">
        <v>0</v>
      </c>
      <c r="J11" s="31">
        <v>0</v>
      </c>
      <c r="K11" s="31">
        <v>0</v>
      </c>
      <c r="L11" s="31">
        <v>0</v>
      </c>
      <c r="M11" s="3">
        <v>1</v>
      </c>
      <c r="N11" s="3">
        <v>1</v>
      </c>
      <c r="O11" s="3">
        <v>1</v>
      </c>
      <c r="P11" s="3">
        <v>1</v>
      </c>
      <c r="Q11" s="3">
        <v>0</v>
      </c>
      <c r="R11" s="3">
        <v>0</v>
      </c>
      <c r="S11" s="3">
        <v>0</v>
      </c>
      <c r="T11" s="3">
        <v>0</v>
      </c>
      <c r="U11" s="3">
        <v>0</v>
      </c>
      <c r="V11" s="3">
        <v>0</v>
      </c>
      <c r="W11" s="3">
        <v>0</v>
      </c>
      <c r="X11" s="3">
        <v>0</v>
      </c>
      <c r="Y11" s="3">
        <v>0</v>
      </c>
      <c r="Z11" s="3">
        <v>0</v>
      </c>
      <c r="AA11" s="3">
        <v>0</v>
      </c>
      <c r="AB11" s="3">
        <v>0</v>
      </c>
      <c r="AC11" s="3">
        <v>0</v>
      </c>
      <c r="AD11" s="3">
        <v>0</v>
      </c>
      <c r="AE11" s="3">
        <v>0</v>
      </c>
      <c r="AF11" s="3">
        <v>0</v>
      </c>
      <c r="AG11" s="3">
        <v>0</v>
      </c>
      <c r="AH11" s="3">
        <v>0</v>
      </c>
      <c r="AI11" s="3">
        <v>0</v>
      </c>
      <c r="AJ11" s="3">
        <v>0</v>
      </c>
      <c r="AK11" s="3">
        <v>0</v>
      </c>
      <c r="AL11" s="3">
        <v>0</v>
      </c>
      <c r="AM11" s="3">
        <v>0</v>
      </c>
      <c r="AN11" s="3">
        <v>0</v>
      </c>
      <c r="AO11" s="3">
        <v>0</v>
      </c>
      <c r="AP11" s="3">
        <v>0</v>
      </c>
      <c r="AQ11" s="3">
        <v>4</v>
      </c>
      <c r="AR11" s="3">
        <v>4</v>
      </c>
      <c r="AS11" s="3">
        <v>3</v>
      </c>
      <c r="AT11" s="3">
        <v>4</v>
      </c>
      <c r="AU11" s="3">
        <v>0</v>
      </c>
    </row>
    <row r="12" spans="1:47" x14ac:dyDescent="0.25">
      <c r="A12" s="34"/>
      <c r="B12" s="76"/>
      <c r="C12" s="75"/>
      <c r="D12" s="75"/>
      <c r="E12" s="75"/>
      <c r="F12" s="75"/>
      <c r="G12" s="31"/>
      <c r="H12" s="31"/>
      <c r="I12" s="31"/>
      <c r="J12" s="31"/>
      <c r="K12" s="31"/>
      <c r="L12" s="31"/>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row>
    <row r="13" spans="1:47" x14ac:dyDescent="0.25">
      <c r="A13" s="34"/>
      <c r="B13" s="76"/>
      <c r="C13" s="75"/>
      <c r="D13" s="75"/>
      <c r="E13" s="75"/>
      <c r="F13" s="75"/>
      <c r="G13" s="31"/>
      <c r="H13" s="31"/>
      <c r="I13" s="31"/>
      <c r="J13" s="31"/>
      <c r="K13" s="31"/>
      <c r="L13" s="31"/>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row>
    <row r="14" spans="1:47" ht="13.5" customHeight="1" x14ac:dyDescent="0.25">
      <c r="A14" s="34"/>
      <c r="B14" s="76"/>
      <c r="C14" s="75"/>
      <c r="D14" s="75"/>
      <c r="E14" s="75"/>
      <c r="F14" s="75"/>
      <c r="G14" s="31"/>
      <c r="H14" s="31"/>
      <c r="I14" s="31"/>
      <c r="J14" s="31"/>
      <c r="K14" s="31"/>
      <c r="L14" s="31"/>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row>
    <row r="15" spans="1:47" ht="13.5" customHeight="1" x14ac:dyDescent="0.25">
      <c r="A15" s="34"/>
      <c r="B15" s="76"/>
      <c r="C15" s="75"/>
      <c r="D15" s="75"/>
      <c r="E15" s="75"/>
      <c r="F15" s="75"/>
      <c r="G15" s="31"/>
      <c r="H15" s="31"/>
      <c r="I15" s="31"/>
      <c r="J15" s="31"/>
      <c r="K15" s="31"/>
      <c r="L15" s="31"/>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row>
    <row r="16" spans="1:47" s="35" customFormat="1" x14ac:dyDescent="0.25">
      <c r="A16" s="77"/>
      <c r="B16" s="77" t="s">
        <v>69</v>
      </c>
      <c r="C16" s="78">
        <f t="shared" ref="C16:AU16" si="0">SUM(C7:C14)</f>
        <v>0</v>
      </c>
      <c r="D16" s="78">
        <f t="shared" si="0"/>
        <v>49</v>
      </c>
      <c r="E16" s="78">
        <f t="shared" si="0"/>
        <v>39</v>
      </c>
      <c r="F16" s="78">
        <f t="shared" si="0"/>
        <v>49</v>
      </c>
      <c r="G16" s="78">
        <f t="shared" si="0"/>
        <v>0</v>
      </c>
      <c r="H16" s="78">
        <f t="shared" si="0"/>
        <v>6</v>
      </c>
      <c r="I16" s="78">
        <f t="shared" si="0"/>
        <v>6</v>
      </c>
      <c r="J16" s="78">
        <f t="shared" si="0"/>
        <v>6</v>
      </c>
      <c r="K16" s="78">
        <f t="shared" si="0"/>
        <v>0</v>
      </c>
      <c r="L16" s="78">
        <f t="shared" si="0"/>
        <v>0</v>
      </c>
      <c r="M16" s="78">
        <f t="shared" si="0"/>
        <v>5</v>
      </c>
      <c r="N16" s="78">
        <f t="shared" si="0"/>
        <v>5</v>
      </c>
      <c r="O16" s="78">
        <f t="shared" si="0"/>
        <v>5</v>
      </c>
      <c r="P16" s="78">
        <f t="shared" si="0"/>
        <v>5</v>
      </c>
      <c r="Q16" s="78">
        <f t="shared" si="0"/>
        <v>0</v>
      </c>
      <c r="R16" s="78">
        <f t="shared" si="0"/>
        <v>0</v>
      </c>
      <c r="S16" s="78">
        <f t="shared" si="0"/>
        <v>0</v>
      </c>
      <c r="T16" s="78">
        <f t="shared" si="0"/>
        <v>0</v>
      </c>
      <c r="U16" s="78">
        <f t="shared" si="0"/>
        <v>0</v>
      </c>
      <c r="V16" s="78">
        <f t="shared" si="0"/>
        <v>0</v>
      </c>
      <c r="W16" s="78">
        <f t="shared" si="0"/>
        <v>1</v>
      </c>
      <c r="X16" s="78">
        <f t="shared" si="0"/>
        <v>1</v>
      </c>
      <c r="Y16" s="78">
        <f t="shared" si="0"/>
        <v>1</v>
      </c>
      <c r="Z16" s="78">
        <f t="shared" si="0"/>
        <v>1</v>
      </c>
      <c r="AA16" s="78">
        <f t="shared" si="0"/>
        <v>0</v>
      </c>
      <c r="AB16" s="78">
        <f t="shared" si="0"/>
        <v>0</v>
      </c>
      <c r="AC16" s="78">
        <f t="shared" si="0"/>
        <v>0</v>
      </c>
      <c r="AD16" s="78">
        <f t="shared" si="0"/>
        <v>0</v>
      </c>
      <c r="AE16" s="78">
        <f t="shared" si="0"/>
        <v>0</v>
      </c>
      <c r="AF16" s="78">
        <f t="shared" si="0"/>
        <v>0</v>
      </c>
      <c r="AG16" s="78">
        <f t="shared" si="0"/>
        <v>6</v>
      </c>
      <c r="AH16" s="78">
        <f t="shared" si="0"/>
        <v>6</v>
      </c>
      <c r="AI16" s="78">
        <f t="shared" si="0"/>
        <v>6</v>
      </c>
      <c r="AJ16" s="78">
        <f t="shared" si="0"/>
        <v>6</v>
      </c>
      <c r="AK16" s="78">
        <f t="shared" si="0"/>
        <v>0</v>
      </c>
      <c r="AL16" s="78">
        <f t="shared" si="0"/>
        <v>6</v>
      </c>
      <c r="AM16" s="78">
        <f t="shared" si="0"/>
        <v>6</v>
      </c>
      <c r="AN16" s="78">
        <f t="shared" si="0"/>
        <v>6</v>
      </c>
      <c r="AO16" s="78">
        <f t="shared" si="0"/>
        <v>6</v>
      </c>
      <c r="AP16" s="78">
        <f t="shared" si="0"/>
        <v>0</v>
      </c>
      <c r="AQ16" s="78">
        <f t="shared" si="0"/>
        <v>37</v>
      </c>
      <c r="AR16" s="78">
        <f t="shared" si="0"/>
        <v>37</v>
      </c>
      <c r="AS16" s="78">
        <f t="shared" si="0"/>
        <v>27</v>
      </c>
      <c r="AT16" s="78">
        <f t="shared" si="0"/>
        <v>37</v>
      </c>
      <c r="AU16" s="78">
        <f t="shared" si="0"/>
        <v>0</v>
      </c>
    </row>
    <row r="17" spans="1:47" ht="30.75" customHeight="1" x14ac:dyDescent="0.25">
      <c r="A17" s="154" t="s">
        <v>165</v>
      </c>
      <c r="B17" s="154"/>
      <c r="C17" s="154"/>
      <c r="D17" s="154"/>
      <c r="E17" s="154"/>
      <c r="F17" s="154"/>
      <c r="G17" s="154"/>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row>
    <row r="18" spans="1:47" s="35" customFormat="1" ht="15.75" customHeight="1" x14ac:dyDescent="0.25">
      <c r="A18" s="156" t="s">
        <v>49</v>
      </c>
      <c r="B18" s="157" t="s">
        <v>169</v>
      </c>
      <c r="C18" s="159" t="s">
        <v>50</v>
      </c>
      <c r="D18" s="159"/>
      <c r="E18" s="159"/>
      <c r="F18" s="159"/>
      <c r="G18" s="159"/>
      <c r="H18" s="159"/>
      <c r="I18" s="159"/>
      <c r="J18" s="159"/>
      <c r="K18" s="159"/>
      <c r="L18" s="159"/>
      <c r="M18" s="160" t="s">
        <v>51</v>
      </c>
      <c r="N18" s="160"/>
      <c r="O18" s="160"/>
      <c r="P18" s="160"/>
      <c r="Q18" s="160"/>
      <c r="R18" s="160"/>
      <c r="S18" s="160"/>
      <c r="T18" s="160"/>
      <c r="U18" s="160"/>
      <c r="V18" s="160"/>
      <c r="W18" s="161" t="s">
        <v>52</v>
      </c>
      <c r="X18" s="161"/>
      <c r="Y18" s="161"/>
      <c r="Z18" s="161"/>
      <c r="AA18" s="161"/>
      <c r="AB18" s="161"/>
      <c r="AC18" s="161"/>
      <c r="AD18" s="161"/>
      <c r="AE18" s="161"/>
      <c r="AF18" s="161"/>
      <c r="AG18" s="151" t="s">
        <v>53</v>
      </c>
      <c r="AH18" s="151"/>
      <c r="AI18" s="151"/>
      <c r="AJ18" s="151"/>
      <c r="AK18" s="151"/>
      <c r="AL18" s="151"/>
      <c r="AM18" s="151"/>
      <c r="AN18" s="151"/>
      <c r="AO18" s="151"/>
      <c r="AP18" s="151"/>
      <c r="AQ18" s="150" t="s">
        <v>54</v>
      </c>
      <c r="AR18" s="150"/>
      <c r="AS18" s="150"/>
      <c r="AT18" s="150"/>
      <c r="AU18" s="150"/>
    </row>
    <row r="19" spans="1:47" s="35" customFormat="1" ht="249.75" customHeight="1" x14ac:dyDescent="0.25">
      <c r="A19" s="156"/>
      <c r="B19" s="158"/>
      <c r="C19" s="66" t="s">
        <v>55</v>
      </c>
      <c r="D19" s="66" t="s">
        <v>56</v>
      </c>
      <c r="E19" s="66" t="s">
        <v>57</v>
      </c>
      <c r="F19" s="66" t="s">
        <v>58</v>
      </c>
      <c r="G19" s="66" t="s">
        <v>59</v>
      </c>
      <c r="H19" s="66" t="s">
        <v>60</v>
      </c>
      <c r="I19" s="66" t="s">
        <v>61</v>
      </c>
      <c r="J19" s="66" t="s">
        <v>62</v>
      </c>
      <c r="K19" s="66" t="s">
        <v>63</v>
      </c>
      <c r="L19" s="66" t="s">
        <v>64</v>
      </c>
      <c r="M19" s="67" t="s">
        <v>65</v>
      </c>
      <c r="N19" s="68" t="s">
        <v>56</v>
      </c>
      <c r="O19" s="68" t="s">
        <v>57</v>
      </c>
      <c r="P19" s="68" t="s">
        <v>58</v>
      </c>
      <c r="Q19" s="68" t="s">
        <v>59</v>
      </c>
      <c r="R19" s="68" t="s">
        <v>60</v>
      </c>
      <c r="S19" s="68" t="s">
        <v>61</v>
      </c>
      <c r="T19" s="68" t="s">
        <v>62</v>
      </c>
      <c r="U19" s="68" t="s">
        <v>63</v>
      </c>
      <c r="V19" s="68" t="s">
        <v>64</v>
      </c>
      <c r="W19" s="69" t="s">
        <v>66</v>
      </c>
      <c r="X19" s="70" t="s">
        <v>56</v>
      </c>
      <c r="Y19" s="70" t="s">
        <v>57</v>
      </c>
      <c r="Z19" s="70" t="s">
        <v>58</v>
      </c>
      <c r="AA19" s="70" t="s">
        <v>59</v>
      </c>
      <c r="AB19" s="70" t="s">
        <v>60</v>
      </c>
      <c r="AC19" s="70" t="s">
        <v>61</v>
      </c>
      <c r="AD19" s="70" t="s">
        <v>62</v>
      </c>
      <c r="AE19" s="70" t="s">
        <v>63</v>
      </c>
      <c r="AF19" s="70" t="s">
        <v>64</v>
      </c>
      <c r="AG19" s="71" t="s">
        <v>67</v>
      </c>
      <c r="AH19" s="72" t="s">
        <v>56</v>
      </c>
      <c r="AI19" s="72" t="s">
        <v>57</v>
      </c>
      <c r="AJ19" s="72" t="s">
        <v>58</v>
      </c>
      <c r="AK19" s="72" t="s">
        <v>59</v>
      </c>
      <c r="AL19" s="72" t="s">
        <v>60</v>
      </c>
      <c r="AM19" s="72" t="s">
        <v>61</v>
      </c>
      <c r="AN19" s="72" t="s">
        <v>62</v>
      </c>
      <c r="AO19" s="72" t="s">
        <v>63</v>
      </c>
      <c r="AP19" s="72" t="s">
        <v>64</v>
      </c>
      <c r="AQ19" s="73" t="s">
        <v>68</v>
      </c>
      <c r="AR19" s="74" t="s">
        <v>56</v>
      </c>
      <c r="AS19" s="74" t="s">
        <v>57</v>
      </c>
      <c r="AT19" s="74" t="s">
        <v>58</v>
      </c>
      <c r="AU19" s="74" t="s">
        <v>59</v>
      </c>
    </row>
    <row r="20" spans="1:47" ht="13.5" customHeight="1" x14ac:dyDescent="0.25">
      <c r="A20" s="3"/>
      <c r="B20" s="31"/>
      <c r="C20" s="75"/>
      <c r="D20" s="75"/>
      <c r="E20" s="75"/>
      <c r="F20" s="75"/>
      <c r="G20" s="31"/>
      <c r="H20" s="31"/>
      <c r="I20" s="31"/>
      <c r="J20" s="31"/>
      <c r="K20" s="31"/>
      <c r="L20" s="31"/>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row>
    <row r="21" spans="1:47" ht="13.5" customHeight="1" x14ac:dyDescent="0.25">
      <c r="A21" s="34"/>
      <c r="B21" s="76"/>
      <c r="C21" s="75"/>
      <c r="D21" s="75"/>
      <c r="E21" s="75"/>
      <c r="F21" s="75"/>
      <c r="G21" s="31"/>
      <c r="H21" s="31"/>
      <c r="I21" s="31"/>
      <c r="J21" s="31"/>
      <c r="K21" s="31"/>
      <c r="L21" s="31"/>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row>
    <row r="22" spans="1:47" ht="13.5" customHeight="1" x14ac:dyDescent="0.25">
      <c r="A22" s="34"/>
      <c r="B22" s="76"/>
      <c r="C22" s="75"/>
      <c r="D22" s="75"/>
      <c r="E22" s="75"/>
      <c r="F22" s="75"/>
      <c r="G22" s="31"/>
      <c r="H22" s="31"/>
      <c r="I22" s="31"/>
      <c r="J22" s="31"/>
      <c r="K22" s="31"/>
      <c r="L22" s="31"/>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row>
    <row r="23" spans="1:47" ht="13.5" customHeight="1" x14ac:dyDescent="0.25">
      <c r="A23" s="34"/>
      <c r="B23" s="76"/>
      <c r="C23" s="75"/>
      <c r="D23" s="75"/>
      <c r="E23" s="75"/>
      <c r="F23" s="75"/>
      <c r="G23" s="31"/>
      <c r="H23" s="31"/>
      <c r="I23" s="31"/>
      <c r="J23" s="31"/>
      <c r="K23" s="31"/>
      <c r="L23" s="31"/>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row>
    <row r="24" spans="1:47" x14ac:dyDescent="0.25">
      <c r="A24" s="34"/>
      <c r="B24" s="76"/>
      <c r="C24" s="75"/>
      <c r="D24" s="75"/>
      <c r="E24" s="75"/>
      <c r="F24" s="75"/>
      <c r="G24" s="31"/>
      <c r="H24" s="31"/>
      <c r="I24" s="31"/>
      <c r="J24" s="31"/>
      <c r="K24" s="31"/>
      <c r="L24" s="31"/>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row>
    <row r="25" spans="1:47" x14ac:dyDescent="0.25">
      <c r="A25" s="34"/>
      <c r="B25" s="76"/>
      <c r="C25" s="75"/>
      <c r="D25" s="75"/>
      <c r="E25" s="75"/>
      <c r="F25" s="75"/>
      <c r="G25" s="31"/>
      <c r="H25" s="31"/>
      <c r="I25" s="31"/>
      <c r="J25" s="31"/>
      <c r="K25" s="31"/>
      <c r="L25" s="31"/>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row>
    <row r="26" spans="1:47" x14ac:dyDescent="0.25">
      <c r="A26" s="34"/>
      <c r="B26" s="76"/>
      <c r="C26" s="75"/>
      <c r="D26" s="75"/>
      <c r="E26" s="75"/>
      <c r="F26" s="75"/>
      <c r="G26" s="31"/>
      <c r="H26" s="31"/>
      <c r="I26" s="31"/>
      <c r="J26" s="31"/>
      <c r="K26" s="31"/>
      <c r="L26" s="31"/>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row>
    <row r="27" spans="1:47" ht="13.5" customHeight="1" x14ac:dyDescent="0.25">
      <c r="A27" s="34"/>
      <c r="B27" s="76"/>
      <c r="C27" s="75"/>
      <c r="D27" s="75"/>
      <c r="E27" s="75"/>
      <c r="F27" s="75"/>
      <c r="G27" s="31"/>
      <c r="H27" s="31"/>
      <c r="I27" s="31"/>
      <c r="J27" s="31"/>
      <c r="K27" s="31"/>
      <c r="L27" s="31"/>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row>
    <row r="28" spans="1:47" ht="13.5" customHeight="1" x14ac:dyDescent="0.25">
      <c r="A28" s="34"/>
      <c r="B28" s="76"/>
      <c r="C28" s="75"/>
      <c r="D28" s="75"/>
      <c r="E28" s="75"/>
      <c r="F28" s="75"/>
      <c r="G28" s="31"/>
      <c r="H28" s="31"/>
      <c r="I28" s="31"/>
      <c r="J28" s="31"/>
      <c r="K28" s="31"/>
      <c r="L28" s="31"/>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row>
    <row r="29" spans="1:47" s="35" customFormat="1" x14ac:dyDescent="0.25">
      <c r="A29" s="79"/>
      <c r="B29" s="79" t="s">
        <v>70</v>
      </c>
      <c r="C29" s="80">
        <f t="shared" ref="C29:AU29" si="1">SUM(C20:C27)</f>
        <v>0</v>
      </c>
      <c r="D29" s="80">
        <f t="shared" si="1"/>
        <v>0</v>
      </c>
      <c r="E29" s="80">
        <f t="shared" si="1"/>
        <v>0</v>
      </c>
      <c r="F29" s="80">
        <f t="shared" si="1"/>
        <v>0</v>
      </c>
      <c r="G29" s="80">
        <f t="shared" si="1"/>
        <v>0</v>
      </c>
      <c r="H29" s="80">
        <f t="shared" si="1"/>
        <v>0</v>
      </c>
      <c r="I29" s="80">
        <f t="shared" si="1"/>
        <v>0</v>
      </c>
      <c r="J29" s="80">
        <f t="shared" si="1"/>
        <v>0</v>
      </c>
      <c r="K29" s="80">
        <f t="shared" si="1"/>
        <v>0</v>
      </c>
      <c r="L29" s="80">
        <f t="shared" si="1"/>
        <v>0</v>
      </c>
      <c r="M29" s="80">
        <f t="shared" si="1"/>
        <v>0</v>
      </c>
      <c r="N29" s="80">
        <f t="shared" si="1"/>
        <v>0</v>
      </c>
      <c r="O29" s="80">
        <f t="shared" si="1"/>
        <v>0</v>
      </c>
      <c r="P29" s="80">
        <f t="shared" si="1"/>
        <v>0</v>
      </c>
      <c r="Q29" s="80">
        <f t="shared" si="1"/>
        <v>0</v>
      </c>
      <c r="R29" s="80">
        <f t="shared" si="1"/>
        <v>0</v>
      </c>
      <c r="S29" s="80">
        <f t="shared" si="1"/>
        <v>0</v>
      </c>
      <c r="T29" s="80">
        <f t="shared" si="1"/>
        <v>0</v>
      </c>
      <c r="U29" s="80">
        <f t="shared" si="1"/>
        <v>0</v>
      </c>
      <c r="V29" s="80">
        <f t="shared" si="1"/>
        <v>0</v>
      </c>
      <c r="W29" s="80">
        <f t="shared" si="1"/>
        <v>0</v>
      </c>
      <c r="X29" s="80">
        <f t="shared" si="1"/>
        <v>0</v>
      </c>
      <c r="Y29" s="80">
        <f t="shared" si="1"/>
        <v>0</v>
      </c>
      <c r="Z29" s="80">
        <f t="shared" si="1"/>
        <v>0</v>
      </c>
      <c r="AA29" s="80">
        <f t="shared" si="1"/>
        <v>0</v>
      </c>
      <c r="AB29" s="80">
        <f t="shared" si="1"/>
        <v>0</v>
      </c>
      <c r="AC29" s="80">
        <f t="shared" si="1"/>
        <v>0</v>
      </c>
      <c r="AD29" s="80">
        <f t="shared" si="1"/>
        <v>0</v>
      </c>
      <c r="AE29" s="80">
        <f t="shared" si="1"/>
        <v>0</v>
      </c>
      <c r="AF29" s="80">
        <f t="shared" si="1"/>
        <v>0</v>
      </c>
      <c r="AG29" s="80">
        <f t="shared" si="1"/>
        <v>0</v>
      </c>
      <c r="AH29" s="80">
        <f t="shared" si="1"/>
        <v>0</v>
      </c>
      <c r="AI29" s="80">
        <f t="shared" si="1"/>
        <v>0</v>
      </c>
      <c r="AJ29" s="80">
        <f t="shared" si="1"/>
        <v>0</v>
      </c>
      <c r="AK29" s="80">
        <f t="shared" si="1"/>
        <v>0</v>
      </c>
      <c r="AL29" s="80">
        <f t="shared" si="1"/>
        <v>0</v>
      </c>
      <c r="AM29" s="80">
        <f t="shared" si="1"/>
        <v>0</v>
      </c>
      <c r="AN29" s="80">
        <f t="shared" si="1"/>
        <v>0</v>
      </c>
      <c r="AO29" s="80">
        <f t="shared" si="1"/>
        <v>0</v>
      </c>
      <c r="AP29" s="80">
        <f t="shared" si="1"/>
        <v>0</v>
      </c>
      <c r="AQ29" s="80">
        <f t="shared" si="1"/>
        <v>0</v>
      </c>
      <c r="AR29" s="80">
        <f t="shared" si="1"/>
        <v>0</v>
      </c>
      <c r="AS29" s="80">
        <f t="shared" si="1"/>
        <v>0</v>
      </c>
      <c r="AT29" s="80">
        <f t="shared" si="1"/>
        <v>0</v>
      </c>
      <c r="AU29" s="80">
        <f t="shared" si="1"/>
        <v>0</v>
      </c>
    </row>
    <row r="30" spans="1:47" ht="38.25" customHeight="1" x14ac:dyDescent="0.35">
      <c r="A30" s="81"/>
      <c r="B30" s="82" t="s">
        <v>71</v>
      </c>
      <c r="C30" s="81">
        <f>C16+C29</f>
        <v>0</v>
      </c>
      <c r="D30" s="81">
        <f t="shared" ref="D30:AU30" si="2">D16+D29</f>
        <v>49</v>
      </c>
      <c r="E30" s="81">
        <f t="shared" si="2"/>
        <v>39</v>
      </c>
      <c r="F30" s="81">
        <f t="shared" si="2"/>
        <v>49</v>
      </c>
      <c r="G30" s="81">
        <f t="shared" si="2"/>
        <v>0</v>
      </c>
      <c r="H30" s="81">
        <f t="shared" si="2"/>
        <v>6</v>
      </c>
      <c r="I30" s="81">
        <f t="shared" si="2"/>
        <v>6</v>
      </c>
      <c r="J30" s="81">
        <f t="shared" si="2"/>
        <v>6</v>
      </c>
      <c r="K30" s="81">
        <f t="shared" si="2"/>
        <v>0</v>
      </c>
      <c r="L30" s="81">
        <f t="shared" si="2"/>
        <v>0</v>
      </c>
      <c r="M30" s="81">
        <f t="shared" si="2"/>
        <v>5</v>
      </c>
      <c r="N30" s="81">
        <f t="shared" si="2"/>
        <v>5</v>
      </c>
      <c r="O30" s="81">
        <f t="shared" si="2"/>
        <v>5</v>
      </c>
      <c r="P30" s="81">
        <f t="shared" si="2"/>
        <v>5</v>
      </c>
      <c r="Q30" s="81">
        <f t="shared" si="2"/>
        <v>0</v>
      </c>
      <c r="R30" s="81">
        <f t="shared" si="2"/>
        <v>0</v>
      </c>
      <c r="S30" s="81">
        <f t="shared" si="2"/>
        <v>0</v>
      </c>
      <c r="T30" s="81">
        <f t="shared" si="2"/>
        <v>0</v>
      </c>
      <c r="U30" s="81">
        <f t="shared" si="2"/>
        <v>0</v>
      </c>
      <c r="V30" s="81">
        <f t="shared" si="2"/>
        <v>0</v>
      </c>
      <c r="W30" s="81">
        <f t="shared" si="2"/>
        <v>1</v>
      </c>
      <c r="X30" s="81">
        <f t="shared" si="2"/>
        <v>1</v>
      </c>
      <c r="Y30" s="81">
        <f t="shared" si="2"/>
        <v>1</v>
      </c>
      <c r="Z30" s="81">
        <f t="shared" si="2"/>
        <v>1</v>
      </c>
      <c r="AA30" s="81">
        <f t="shared" si="2"/>
        <v>0</v>
      </c>
      <c r="AB30" s="81">
        <f t="shared" si="2"/>
        <v>0</v>
      </c>
      <c r="AC30" s="81">
        <f t="shared" si="2"/>
        <v>0</v>
      </c>
      <c r="AD30" s="81">
        <f t="shared" si="2"/>
        <v>0</v>
      </c>
      <c r="AE30" s="81">
        <f t="shared" si="2"/>
        <v>0</v>
      </c>
      <c r="AF30" s="81">
        <f t="shared" si="2"/>
        <v>0</v>
      </c>
      <c r="AG30" s="81">
        <f t="shared" si="2"/>
        <v>6</v>
      </c>
      <c r="AH30" s="81">
        <f t="shared" si="2"/>
        <v>6</v>
      </c>
      <c r="AI30" s="81">
        <f t="shared" si="2"/>
        <v>6</v>
      </c>
      <c r="AJ30" s="81">
        <f t="shared" si="2"/>
        <v>6</v>
      </c>
      <c r="AK30" s="81">
        <f t="shared" si="2"/>
        <v>0</v>
      </c>
      <c r="AL30" s="81">
        <f t="shared" si="2"/>
        <v>6</v>
      </c>
      <c r="AM30" s="81">
        <f t="shared" si="2"/>
        <v>6</v>
      </c>
      <c r="AN30" s="81">
        <f t="shared" si="2"/>
        <v>6</v>
      </c>
      <c r="AO30" s="81">
        <f t="shared" si="2"/>
        <v>6</v>
      </c>
      <c r="AP30" s="81">
        <f t="shared" si="2"/>
        <v>0</v>
      </c>
      <c r="AQ30" s="81">
        <f t="shared" si="2"/>
        <v>37</v>
      </c>
      <c r="AR30" s="81">
        <f t="shared" si="2"/>
        <v>37</v>
      </c>
      <c r="AS30" s="81">
        <f t="shared" si="2"/>
        <v>27</v>
      </c>
      <c r="AT30" s="81">
        <f t="shared" si="2"/>
        <v>37</v>
      </c>
      <c r="AU30" s="81">
        <f t="shared" si="2"/>
        <v>0</v>
      </c>
    </row>
  </sheetData>
  <mergeCells count="21">
    <mergeCell ref="B1:L1"/>
    <mergeCell ref="A2:L2"/>
    <mergeCell ref="A3:G3"/>
    <mergeCell ref="A4:G4"/>
    <mergeCell ref="H4:AU4"/>
    <mergeCell ref="AQ18:AU18"/>
    <mergeCell ref="AG5:AP5"/>
    <mergeCell ref="AQ5:AU5"/>
    <mergeCell ref="A17:G17"/>
    <mergeCell ref="H17:AU17"/>
    <mergeCell ref="A18:A19"/>
    <mergeCell ref="B18:B19"/>
    <mergeCell ref="C18:L18"/>
    <mergeCell ref="M18:V18"/>
    <mergeCell ref="W18:AF18"/>
    <mergeCell ref="AG18:AP18"/>
    <mergeCell ref="A5:A6"/>
    <mergeCell ref="B5:B6"/>
    <mergeCell ref="C5:L5"/>
    <mergeCell ref="M5:V5"/>
    <mergeCell ref="W5:AF5"/>
  </mergeCells>
  <pageMargins left="0.17" right="0.17" top="0.74803149606299202" bottom="0.74803149606299202" header="0.31496062992126" footer="0.31496062992126"/>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zoomScale="80" zoomScaleNormal="80" workbookViewId="0">
      <pane xSplit="3" ySplit="5" topLeftCell="D6" activePane="bottomRight" state="frozenSplit"/>
      <selection activeCell="C13" sqref="C13:E13"/>
      <selection pane="topRight" activeCell="C13" sqref="C13:E13"/>
      <selection pane="bottomLeft" activeCell="C13" sqref="C13:E13"/>
      <selection pane="bottomRight" activeCell="I27" sqref="I27"/>
    </sheetView>
  </sheetViews>
  <sheetFormatPr defaultRowHeight="15" x14ac:dyDescent="0.25"/>
  <cols>
    <col min="1" max="1" width="7" style="5" customWidth="1"/>
    <col min="2" max="2" width="16.140625" style="5" customWidth="1"/>
    <col min="3" max="3" width="11" style="5" customWidth="1"/>
    <col min="4" max="4" width="13.5703125" style="5" customWidth="1"/>
    <col min="5" max="5" width="13.140625" style="5" customWidth="1"/>
    <col min="6" max="6" width="13.5703125" style="5" customWidth="1"/>
    <col min="7" max="7" width="13.140625" style="5" customWidth="1"/>
    <col min="8" max="8" width="12.85546875" style="5" customWidth="1"/>
    <col min="9" max="9" width="11.7109375" style="5" customWidth="1"/>
    <col min="10" max="10" width="11" style="5" customWidth="1"/>
    <col min="11" max="11" width="13.85546875" style="5" customWidth="1"/>
    <col min="12" max="12" width="12.140625" style="5" customWidth="1"/>
    <col min="13" max="13" width="13.42578125" style="5" customWidth="1"/>
    <col min="14" max="14" width="15.42578125" style="5" customWidth="1"/>
    <col min="15" max="15" width="11.7109375" style="5" customWidth="1"/>
    <col min="16" max="16" width="11.85546875" style="5" customWidth="1"/>
    <col min="17" max="17" width="11.7109375" style="5" customWidth="1"/>
    <col min="18" max="16384" width="9.140625" style="5"/>
  </cols>
  <sheetData>
    <row r="1" spans="1:17" s="9" customFormat="1" ht="18.75" x14ac:dyDescent="0.25">
      <c r="A1" s="169" t="s">
        <v>72</v>
      </c>
      <c r="B1" s="169"/>
      <c r="C1" s="169"/>
      <c r="D1" s="169"/>
      <c r="E1" s="169"/>
      <c r="F1" s="169"/>
      <c r="G1" s="169"/>
      <c r="H1" s="169"/>
      <c r="I1" s="169"/>
      <c r="J1" s="169"/>
      <c r="K1" s="169"/>
      <c r="L1" s="169"/>
      <c r="M1" s="169"/>
      <c r="N1" s="169"/>
      <c r="O1" s="169"/>
      <c r="P1" s="169"/>
      <c r="Q1" s="169"/>
    </row>
    <row r="2" spans="1:17" ht="15" customHeight="1" x14ac:dyDescent="0.25">
      <c r="A2" s="170" t="s">
        <v>25</v>
      </c>
      <c r="B2" s="170"/>
      <c r="C2" s="170"/>
      <c r="D2" s="170"/>
      <c r="E2" s="65" t="s">
        <v>171</v>
      </c>
      <c r="F2" s="65"/>
      <c r="G2" s="65"/>
      <c r="H2" s="65"/>
      <c r="I2" s="7"/>
      <c r="J2" s="7"/>
      <c r="K2" s="7"/>
      <c r="L2" s="7"/>
      <c r="M2" s="7"/>
      <c r="N2" s="7"/>
      <c r="O2" s="7"/>
      <c r="P2" s="7"/>
      <c r="Q2" s="4"/>
    </row>
    <row r="3" spans="1:17" x14ac:dyDescent="0.25">
      <c r="A3" s="7"/>
      <c r="B3" s="7"/>
      <c r="C3" s="7"/>
      <c r="D3" s="7"/>
      <c r="E3" s="7"/>
      <c r="F3" s="7"/>
      <c r="G3" s="7"/>
      <c r="H3" s="7"/>
      <c r="I3" s="7"/>
      <c r="J3" s="7"/>
      <c r="K3" s="7"/>
      <c r="L3" s="7"/>
      <c r="M3" s="7"/>
      <c r="N3" s="7"/>
      <c r="O3" s="7"/>
      <c r="P3" s="7"/>
      <c r="Q3" s="4"/>
    </row>
    <row r="4" spans="1:17" ht="15" customHeight="1" x14ac:dyDescent="0.25">
      <c r="A4" s="171" t="s">
        <v>73</v>
      </c>
      <c r="B4" s="171" t="s">
        <v>170</v>
      </c>
      <c r="C4" s="171" t="s">
        <v>74</v>
      </c>
      <c r="D4" s="172" t="s">
        <v>75</v>
      </c>
      <c r="E4" s="172"/>
      <c r="F4" s="172"/>
      <c r="G4" s="173" t="s">
        <v>76</v>
      </c>
      <c r="H4" s="173"/>
      <c r="I4" s="173"/>
      <c r="J4" s="174" t="s">
        <v>77</v>
      </c>
      <c r="K4" s="174"/>
      <c r="L4" s="175" t="s">
        <v>78</v>
      </c>
      <c r="M4" s="176"/>
      <c r="N4" s="177"/>
      <c r="O4" s="178" t="s">
        <v>79</v>
      </c>
      <c r="P4" s="178"/>
      <c r="Q4" s="178"/>
    </row>
    <row r="5" spans="1:17" s="11" customFormat="1" ht="105" x14ac:dyDescent="0.25">
      <c r="A5" s="171"/>
      <c r="B5" s="171"/>
      <c r="C5" s="171"/>
      <c r="D5" s="26" t="s">
        <v>80</v>
      </c>
      <c r="E5" s="26" t="s">
        <v>179</v>
      </c>
      <c r="F5" s="26" t="s">
        <v>81</v>
      </c>
      <c r="G5" s="26" t="s">
        <v>82</v>
      </c>
      <c r="H5" s="26" t="s">
        <v>83</v>
      </c>
      <c r="I5" s="26" t="s">
        <v>84</v>
      </c>
      <c r="J5" s="32" t="s">
        <v>85</v>
      </c>
      <c r="K5" s="32" t="s">
        <v>86</v>
      </c>
      <c r="L5" s="83" t="s">
        <v>87</v>
      </c>
      <c r="M5" s="83" t="s">
        <v>180</v>
      </c>
      <c r="N5" s="83" t="s">
        <v>88</v>
      </c>
      <c r="O5" s="84" t="s">
        <v>89</v>
      </c>
      <c r="P5" s="84" t="s">
        <v>90</v>
      </c>
      <c r="Q5" s="84" t="s">
        <v>91</v>
      </c>
    </row>
    <row r="6" spans="1:17" x14ac:dyDescent="0.25">
      <c r="A6" s="4">
        <v>1</v>
      </c>
      <c r="B6" s="76" t="s">
        <v>192</v>
      </c>
      <c r="C6" s="119">
        <v>4</v>
      </c>
      <c r="D6" s="119">
        <v>4</v>
      </c>
      <c r="E6" s="85">
        <v>103</v>
      </c>
      <c r="F6" s="2">
        <v>132</v>
      </c>
      <c r="G6" s="119">
        <v>4</v>
      </c>
      <c r="H6" s="85">
        <v>103</v>
      </c>
      <c r="I6" s="85">
        <v>132</v>
      </c>
      <c r="J6" s="36">
        <v>528</v>
      </c>
      <c r="K6" s="36" t="s">
        <v>193</v>
      </c>
      <c r="L6" s="36" t="s">
        <v>193</v>
      </c>
      <c r="M6" s="36">
        <v>12</v>
      </c>
      <c r="N6" s="36">
        <v>12</v>
      </c>
      <c r="O6" s="36">
        <v>4</v>
      </c>
      <c r="P6" s="2">
        <v>0</v>
      </c>
      <c r="Q6" s="4">
        <v>4</v>
      </c>
    </row>
    <row r="7" spans="1:17" x14ac:dyDescent="0.25">
      <c r="A7" s="4">
        <v>2</v>
      </c>
      <c r="B7" s="76" t="s">
        <v>194</v>
      </c>
      <c r="C7" s="119">
        <v>4</v>
      </c>
      <c r="D7" s="119">
        <v>4</v>
      </c>
      <c r="E7" s="85">
        <v>178</v>
      </c>
      <c r="F7" s="2">
        <v>178</v>
      </c>
      <c r="G7" s="119">
        <v>4</v>
      </c>
      <c r="H7" s="85">
        <v>178</v>
      </c>
      <c r="I7" s="85">
        <v>178</v>
      </c>
      <c r="J7" s="36">
        <v>712</v>
      </c>
      <c r="K7" s="36" t="s">
        <v>193</v>
      </c>
      <c r="L7" s="36" t="s">
        <v>193</v>
      </c>
      <c r="M7" s="36">
        <v>12</v>
      </c>
      <c r="N7" s="36">
        <v>12</v>
      </c>
      <c r="O7" s="36">
        <v>4</v>
      </c>
      <c r="P7" s="2">
        <v>0</v>
      </c>
      <c r="Q7" s="4">
        <v>4</v>
      </c>
    </row>
    <row r="8" spans="1:17" x14ac:dyDescent="0.25">
      <c r="A8" s="4">
        <v>3</v>
      </c>
      <c r="B8" s="76" t="s">
        <v>195</v>
      </c>
      <c r="C8" s="119">
        <v>4</v>
      </c>
      <c r="D8" s="119">
        <v>4</v>
      </c>
      <c r="E8" s="85">
        <v>186</v>
      </c>
      <c r="F8" s="2">
        <v>194</v>
      </c>
      <c r="G8" s="119">
        <v>4</v>
      </c>
      <c r="H8" s="85">
        <v>186</v>
      </c>
      <c r="I8" s="85">
        <v>194</v>
      </c>
      <c r="J8" s="36">
        <v>784</v>
      </c>
      <c r="K8" s="36" t="s">
        <v>193</v>
      </c>
      <c r="L8" s="36" t="s">
        <v>193</v>
      </c>
      <c r="M8" s="36">
        <v>12</v>
      </c>
      <c r="N8" s="36">
        <v>12</v>
      </c>
      <c r="O8" s="36">
        <v>4</v>
      </c>
      <c r="P8" s="2">
        <v>0</v>
      </c>
      <c r="Q8" s="4">
        <v>4</v>
      </c>
    </row>
    <row r="9" spans="1:17" x14ac:dyDescent="0.25">
      <c r="A9" s="4">
        <v>4</v>
      </c>
      <c r="B9" s="76" t="s">
        <v>196</v>
      </c>
      <c r="C9" s="119">
        <v>3</v>
      </c>
      <c r="D9" s="119">
        <v>3</v>
      </c>
      <c r="E9" s="85">
        <v>82</v>
      </c>
      <c r="F9" s="2">
        <v>69</v>
      </c>
      <c r="G9" s="119">
        <v>3</v>
      </c>
      <c r="H9" s="85">
        <v>82</v>
      </c>
      <c r="I9" s="85">
        <v>69</v>
      </c>
      <c r="J9" s="36">
        <v>276</v>
      </c>
      <c r="K9" s="36" t="s">
        <v>193</v>
      </c>
      <c r="L9" s="36" t="s">
        <v>193</v>
      </c>
      <c r="M9" s="36">
        <v>12</v>
      </c>
      <c r="N9" s="36">
        <v>12</v>
      </c>
      <c r="O9" s="36">
        <v>4</v>
      </c>
      <c r="P9" s="2">
        <v>0</v>
      </c>
      <c r="Q9" s="4">
        <v>4</v>
      </c>
    </row>
    <row r="10" spans="1:17" x14ac:dyDescent="0.25">
      <c r="A10" s="4">
        <v>5</v>
      </c>
      <c r="B10" s="76" t="s">
        <v>197</v>
      </c>
      <c r="C10" s="119">
        <v>2</v>
      </c>
      <c r="D10" s="119">
        <v>2</v>
      </c>
      <c r="E10" s="85">
        <v>89</v>
      </c>
      <c r="F10" s="2">
        <v>76</v>
      </c>
      <c r="G10" s="119">
        <v>2</v>
      </c>
      <c r="H10" s="85">
        <v>89</v>
      </c>
      <c r="I10" s="85">
        <v>76</v>
      </c>
      <c r="J10" s="36">
        <v>304</v>
      </c>
      <c r="K10" s="36" t="s">
        <v>193</v>
      </c>
      <c r="L10" s="36" t="s">
        <v>193</v>
      </c>
      <c r="M10" s="36">
        <v>12</v>
      </c>
      <c r="N10" s="36">
        <v>12</v>
      </c>
      <c r="O10" s="36">
        <v>4</v>
      </c>
      <c r="P10" s="2">
        <v>0</v>
      </c>
      <c r="Q10" s="4">
        <v>4</v>
      </c>
    </row>
    <row r="11" spans="1:17" x14ac:dyDescent="0.25">
      <c r="A11" s="4"/>
      <c r="B11" s="76"/>
      <c r="C11" s="119"/>
      <c r="D11" s="119"/>
      <c r="E11" s="85"/>
      <c r="F11" s="2"/>
      <c r="G11" s="119"/>
      <c r="H11" s="85"/>
      <c r="I11" s="85"/>
      <c r="J11" s="36"/>
      <c r="K11" s="36"/>
      <c r="L11" s="36"/>
      <c r="M11" s="36"/>
      <c r="N11" s="36"/>
      <c r="O11" s="36"/>
      <c r="P11" s="2"/>
      <c r="Q11" s="4"/>
    </row>
    <row r="12" spans="1:17" x14ac:dyDescent="0.25">
      <c r="A12" s="4"/>
      <c r="B12" s="76"/>
      <c r="C12" s="119"/>
      <c r="D12" s="119"/>
      <c r="E12" s="85"/>
      <c r="F12" s="2"/>
      <c r="G12" s="119"/>
      <c r="H12" s="85"/>
      <c r="I12" s="85"/>
      <c r="J12" s="36"/>
      <c r="K12" s="36"/>
      <c r="L12" s="36"/>
      <c r="M12" s="36"/>
      <c r="N12" s="36"/>
      <c r="O12" s="36"/>
      <c r="P12" s="2"/>
      <c r="Q12" s="4"/>
    </row>
    <row r="13" spans="1:17" x14ac:dyDescent="0.25">
      <c r="A13" s="4"/>
      <c r="B13" s="76"/>
      <c r="C13" s="119"/>
      <c r="D13" s="119"/>
      <c r="E13" s="85"/>
      <c r="F13" s="2"/>
      <c r="G13" s="119"/>
      <c r="H13" s="85"/>
      <c r="I13" s="85"/>
      <c r="J13" s="36"/>
      <c r="K13" s="36"/>
      <c r="L13" s="36"/>
      <c r="M13" s="36"/>
      <c r="N13" s="36"/>
      <c r="O13" s="36"/>
      <c r="P13" s="2"/>
      <c r="Q13" s="4"/>
    </row>
    <row r="14" spans="1:17" s="10" customFormat="1" x14ac:dyDescent="0.25">
      <c r="A14" s="17"/>
      <c r="B14" s="20" t="s">
        <v>2</v>
      </c>
      <c r="C14" s="86"/>
      <c r="D14" s="86"/>
      <c r="E14" s="86">
        <f>SUM(E6:E13)</f>
        <v>638</v>
      </c>
      <c r="F14" s="86">
        <f>SUM(F6:F13)</f>
        <v>649</v>
      </c>
      <c r="G14" s="86"/>
      <c r="H14" s="86">
        <f>SUM(H6:H13)</f>
        <v>638</v>
      </c>
      <c r="I14" s="86"/>
      <c r="J14" s="86">
        <f>SUM(J6:J13)</f>
        <v>2604</v>
      </c>
      <c r="K14" s="86"/>
      <c r="L14" s="86"/>
      <c r="M14" s="86"/>
      <c r="N14" s="86"/>
      <c r="O14" s="86">
        <f>SUM(O6:O13)</f>
        <v>20</v>
      </c>
      <c r="P14" s="86">
        <f>SUM(P6:P13)</f>
        <v>0</v>
      </c>
      <c r="Q14" s="86">
        <f>SUM(Q6:Q13)</f>
        <v>20</v>
      </c>
    </row>
    <row r="15" spans="1:17" x14ac:dyDescent="0.25">
      <c r="O15" s="167"/>
      <c r="P15" s="167"/>
    </row>
    <row r="16" spans="1:17" x14ac:dyDescent="0.25">
      <c r="O16" s="168"/>
      <c r="P16" s="168"/>
    </row>
    <row r="17" spans="8:9" x14ac:dyDescent="0.25">
      <c r="I17" s="15"/>
    </row>
    <row r="18" spans="8:9" x14ac:dyDescent="0.25">
      <c r="H18" s="87"/>
      <c r="I18" s="18"/>
    </row>
    <row r="19" spans="8:9" x14ac:dyDescent="0.25">
      <c r="H19" s="87"/>
      <c r="I19" s="18"/>
    </row>
    <row r="20" spans="8:9" x14ac:dyDescent="0.25">
      <c r="H20" s="87"/>
      <c r="I20" s="18"/>
    </row>
    <row r="21" spans="8:9" x14ac:dyDescent="0.25">
      <c r="H21" s="87"/>
      <c r="I21" s="18"/>
    </row>
    <row r="22" spans="8:9" x14ac:dyDescent="0.25">
      <c r="H22" s="87"/>
      <c r="I22" s="18"/>
    </row>
    <row r="23" spans="8:9" x14ac:dyDescent="0.25">
      <c r="H23" s="87"/>
      <c r="I23" s="18"/>
    </row>
    <row r="24" spans="8:9" x14ac:dyDescent="0.25">
      <c r="H24" s="87"/>
      <c r="I24" s="18"/>
    </row>
    <row r="25" spans="8:9" x14ac:dyDescent="0.25">
      <c r="H25" s="87"/>
      <c r="I25" s="13"/>
    </row>
  </sheetData>
  <mergeCells count="11">
    <mergeCell ref="O15:P16"/>
    <mergeCell ref="A1:Q1"/>
    <mergeCell ref="A2:D2"/>
    <mergeCell ref="A4:A5"/>
    <mergeCell ref="B4:B5"/>
    <mergeCell ref="C4:C5"/>
    <mergeCell ref="D4:F4"/>
    <mergeCell ref="G4:I4"/>
    <mergeCell ref="J4:K4"/>
    <mergeCell ref="L4:N4"/>
    <mergeCell ref="O4:Q4"/>
  </mergeCells>
  <pageMargins left="0.70866141732283505" right="0.70866141732283505" top="0.74803149606299202" bottom="0.74803149606299202" header="0.31496062992126" footer="0.31496062992126"/>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topLeftCell="A10" zoomScale="90" zoomScaleNormal="90" workbookViewId="0">
      <selection activeCell="M20" sqref="M20"/>
    </sheetView>
  </sheetViews>
  <sheetFormatPr defaultRowHeight="15" x14ac:dyDescent="0.25"/>
  <cols>
    <col min="1" max="1" width="1.7109375" style="29" customWidth="1"/>
    <col min="2" max="2" width="28.85546875" style="30" customWidth="1"/>
    <col min="3" max="3" width="20.140625" style="30" customWidth="1"/>
    <col min="4" max="4" width="15.28515625" style="30" customWidth="1"/>
    <col min="5" max="5" width="11.85546875" style="29" customWidth="1"/>
    <col min="6" max="6" width="12.140625" style="29" customWidth="1"/>
    <col min="7" max="7" width="19" style="29" customWidth="1"/>
    <col min="8" max="16384" width="9.140625" style="29"/>
  </cols>
  <sheetData>
    <row r="1" spans="1:15" ht="18.75" customHeight="1" x14ac:dyDescent="0.25">
      <c r="B1" s="180" t="s">
        <v>92</v>
      </c>
      <c r="C1" s="180"/>
      <c r="D1" s="180"/>
      <c r="E1" s="180"/>
    </row>
    <row r="2" spans="1:15" ht="18.75" customHeight="1" x14ac:dyDescent="0.25">
      <c r="B2" s="65" t="s">
        <v>171</v>
      </c>
      <c r="C2" s="65"/>
      <c r="D2" s="65"/>
      <c r="E2" s="65"/>
    </row>
    <row r="3" spans="1:15" ht="15" customHeight="1" x14ac:dyDescent="0.25">
      <c r="B3" s="141" t="s">
        <v>93</v>
      </c>
      <c r="C3" s="141"/>
      <c r="D3" s="141"/>
      <c r="E3" s="141"/>
    </row>
    <row r="4" spans="1:15" ht="31.5" x14ac:dyDescent="0.25">
      <c r="B4" s="88" t="s">
        <v>94</v>
      </c>
      <c r="C4" s="88"/>
      <c r="D4" s="88"/>
    </row>
    <row r="5" spans="1:15" ht="15" customHeight="1" x14ac:dyDescent="0.25">
      <c r="B5" s="181" t="s">
        <v>95</v>
      </c>
      <c r="C5" s="181"/>
      <c r="D5" s="181"/>
    </row>
    <row r="6" spans="1:15" s="11" customFormat="1" ht="45" customHeight="1" x14ac:dyDescent="0.25">
      <c r="B6" s="38"/>
      <c r="C6" s="38" t="s">
        <v>96</v>
      </c>
      <c r="D6" s="38" t="s">
        <v>97</v>
      </c>
      <c r="G6" s="179" t="s">
        <v>208</v>
      </c>
      <c r="H6" s="179"/>
      <c r="I6" s="179"/>
      <c r="J6" s="179"/>
      <c r="K6" s="179"/>
      <c r="L6" s="179"/>
      <c r="M6" s="179"/>
      <c r="N6" s="179"/>
      <c r="O6" s="179"/>
    </row>
    <row r="7" spans="1:15" s="11" customFormat="1" x14ac:dyDescent="0.25">
      <c r="B7" s="120" t="s">
        <v>98</v>
      </c>
      <c r="C7" s="120">
        <v>8</v>
      </c>
      <c r="D7" s="120">
        <v>8</v>
      </c>
      <c r="G7" s="179"/>
      <c r="H7" s="179"/>
      <c r="I7" s="179"/>
      <c r="J7" s="179"/>
      <c r="K7" s="179"/>
      <c r="L7" s="179"/>
      <c r="M7" s="179"/>
      <c r="N7" s="179"/>
      <c r="O7" s="179"/>
    </row>
    <row r="8" spans="1:15" ht="20.25" customHeight="1" x14ac:dyDescent="0.25">
      <c r="B8" s="120" t="s">
        <v>99</v>
      </c>
      <c r="C8" s="120">
        <v>1653</v>
      </c>
      <c r="D8" s="120">
        <v>1653</v>
      </c>
      <c r="G8" s="179"/>
      <c r="H8" s="179"/>
      <c r="I8" s="179"/>
      <c r="J8" s="179"/>
      <c r="K8" s="179"/>
      <c r="L8" s="179"/>
      <c r="M8" s="179"/>
      <c r="N8" s="179"/>
      <c r="O8" s="179"/>
    </row>
    <row r="9" spans="1:15" ht="30" customHeight="1" x14ac:dyDescent="0.25">
      <c r="B9" s="120" t="s">
        <v>100</v>
      </c>
      <c r="C9" s="120">
        <v>99709</v>
      </c>
      <c r="D9" s="120" t="s">
        <v>193</v>
      </c>
      <c r="G9" s="179"/>
      <c r="H9" s="179"/>
      <c r="I9" s="179"/>
      <c r="J9" s="179"/>
      <c r="K9" s="179"/>
      <c r="L9" s="179"/>
      <c r="M9" s="179"/>
      <c r="N9" s="179"/>
      <c r="O9" s="179"/>
    </row>
    <row r="10" spans="1:15" x14ac:dyDescent="0.25">
      <c r="B10" s="11"/>
      <c r="C10" s="11"/>
      <c r="D10" s="11"/>
    </row>
    <row r="11" spans="1:15" ht="16.5" thickBot="1" x14ac:dyDescent="0.3">
      <c r="B11" s="88" t="s">
        <v>101</v>
      </c>
      <c r="C11" s="11"/>
      <c r="D11" s="11"/>
    </row>
    <row r="12" spans="1:15" ht="15" customHeight="1" x14ac:dyDescent="0.25">
      <c r="B12" s="182" t="s">
        <v>102</v>
      </c>
      <c r="C12" s="183"/>
      <c r="D12" s="183"/>
    </row>
    <row r="13" spans="1:15" ht="52.5" customHeight="1" x14ac:dyDescent="0.25">
      <c r="B13" s="121"/>
      <c r="C13" s="38" t="s">
        <v>103</v>
      </c>
      <c r="D13" s="38" t="s">
        <v>97</v>
      </c>
    </row>
    <row r="14" spans="1:15" x14ac:dyDescent="0.25">
      <c r="B14" s="122" t="s">
        <v>98</v>
      </c>
      <c r="C14" s="120">
        <v>8</v>
      </c>
      <c r="D14" s="120">
        <v>8</v>
      </c>
    </row>
    <row r="15" spans="1:15" x14ac:dyDescent="0.25">
      <c r="B15" s="123" t="s">
        <v>104</v>
      </c>
      <c r="C15" s="124">
        <v>2244</v>
      </c>
      <c r="D15" s="124">
        <v>2244</v>
      </c>
    </row>
    <row r="16" spans="1:15" ht="30" x14ac:dyDescent="0.25">
      <c r="A16" s="33"/>
      <c r="B16" s="120" t="s">
        <v>105</v>
      </c>
      <c r="C16" s="120">
        <v>1067</v>
      </c>
      <c r="D16" s="125">
        <v>5.7700000000000001E-2</v>
      </c>
    </row>
    <row r="17" spans="2:7" s="14" customFormat="1" x14ac:dyDescent="0.25">
      <c r="B17" s="89"/>
      <c r="C17" s="89"/>
      <c r="D17" s="89"/>
    </row>
    <row r="18" spans="2:7" s="14" customFormat="1" x14ac:dyDescent="0.25">
      <c r="B18" s="89"/>
      <c r="C18" s="89"/>
      <c r="D18" s="89"/>
    </row>
    <row r="19" spans="2:7" s="14" customFormat="1" ht="15.75" x14ac:dyDescent="0.25">
      <c r="B19" s="23" t="s">
        <v>106</v>
      </c>
      <c r="C19" s="89"/>
      <c r="D19" s="89"/>
    </row>
    <row r="20" spans="2:7" ht="75" x14ac:dyDescent="0.25">
      <c r="B20" s="38" t="s">
        <v>107</v>
      </c>
      <c r="C20" s="38" t="s">
        <v>108</v>
      </c>
      <c r="D20" s="38" t="s">
        <v>109</v>
      </c>
      <c r="E20" s="38" t="s">
        <v>110</v>
      </c>
      <c r="F20" s="38" t="s">
        <v>111</v>
      </c>
      <c r="G20" s="38" t="s">
        <v>112</v>
      </c>
    </row>
    <row r="21" spans="2:7" x14ac:dyDescent="0.25">
      <c r="B21" s="122" t="s">
        <v>113</v>
      </c>
      <c r="C21" s="120" t="s">
        <v>193</v>
      </c>
      <c r="D21" s="120" t="s">
        <v>193</v>
      </c>
      <c r="E21" s="120" t="s">
        <v>193</v>
      </c>
      <c r="F21" s="120" t="s">
        <v>193</v>
      </c>
      <c r="G21" s="120" t="s">
        <v>198</v>
      </c>
    </row>
    <row r="22" spans="2:7" ht="15.75" thickBot="1" x14ac:dyDescent="0.3">
      <c r="B22" s="127" t="s">
        <v>114</v>
      </c>
      <c r="C22" s="126" t="s">
        <v>199</v>
      </c>
      <c r="D22" s="126" t="s">
        <v>199</v>
      </c>
      <c r="E22" s="126">
        <v>267056</v>
      </c>
      <c r="F22" s="126" t="s">
        <v>193</v>
      </c>
      <c r="G22" s="126" t="s">
        <v>200</v>
      </c>
    </row>
    <row r="24" spans="2:7" ht="15" customHeight="1" x14ac:dyDescent="0.25">
      <c r="B24" s="168"/>
      <c r="C24" s="168"/>
      <c r="D24" s="168"/>
    </row>
    <row r="25" spans="2:7" ht="15" customHeight="1" x14ac:dyDescent="0.25">
      <c r="B25" s="168"/>
      <c r="C25" s="168"/>
      <c r="D25" s="168"/>
    </row>
  </sheetData>
  <mergeCells count="7">
    <mergeCell ref="G6:O9"/>
    <mergeCell ref="B25:D25"/>
    <mergeCell ref="B1:E1"/>
    <mergeCell ref="B3:E3"/>
    <mergeCell ref="B5:D5"/>
    <mergeCell ref="B12:D12"/>
    <mergeCell ref="B24:D24"/>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view="pageBreakPreview" zoomScale="80" zoomScaleNormal="90" zoomScaleSheetLayoutView="80" workbookViewId="0">
      <selection activeCell="F19" sqref="F19"/>
    </sheetView>
  </sheetViews>
  <sheetFormatPr defaultRowHeight="15" x14ac:dyDescent="0.25"/>
  <cols>
    <col min="1" max="1" width="1.5703125" style="29" customWidth="1"/>
    <col min="2" max="2" width="6.85546875" style="29" customWidth="1"/>
    <col min="3" max="3" width="26.85546875" style="29" customWidth="1"/>
    <col min="4" max="4" width="12" style="29" customWidth="1"/>
    <col min="5" max="5" width="13" style="29" customWidth="1"/>
    <col min="6" max="6" width="11.5703125" style="29" customWidth="1"/>
    <col min="7" max="7" width="12" style="29" customWidth="1"/>
    <col min="8" max="8" width="13" style="29" customWidth="1"/>
    <col min="9" max="9" width="12" style="29" customWidth="1"/>
    <col min="10" max="10" width="18.140625" style="29" customWidth="1"/>
    <col min="11" max="11" width="13.28515625" style="29" customWidth="1"/>
    <col min="12" max="12" width="12.28515625" style="29" customWidth="1"/>
    <col min="13" max="16384" width="9.140625" style="29"/>
  </cols>
  <sheetData>
    <row r="1" spans="1:12" ht="18.75" x14ac:dyDescent="0.25">
      <c r="A1" s="180" t="s">
        <v>115</v>
      </c>
      <c r="B1" s="180"/>
      <c r="C1" s="180"/>
      <c r="D1" s="180"/>
      <c r="E1" s="180"/>
      <c r="F1" s="180"/>
      <c r="G1" s="180"/>
      <c r="H1" s="180"/>
      <c r="I1" s="180"/>
      <c r="J1" s="180"/>
      <c r="K1" s="180"/>
      <c r="L1" s="180"/>
    </row>
    <row r="2" spans="1:12" ht="15" customHeight="1" x14ac:dyDescent="0.25">
      <c r="B2" s="141" t="s">
        <v>25</v>
      </c>
      <c r="C2" s="141"/>
      <c r="D2" s="141"/>
      <c r="E2" s="141"/>
      <c r="F2" s="141"/>
    </row>
    <row r="3" spans="1:12" ht="15.75" thickBot="1" x14ac:dyDescent="0.3">
      <c r="C3" s="65" t="s">
        <v>171</v>
      </c>
      <c r="D3" s="65"/>
      <c r="E3" s="65"/>
      <c r="F3" s="65"/>
    </row>
    <row r="4" spans="1:12" ht="15" customHeight="1" x14ac:dyDescent="0.25">
      <c r="B4" s="184" t="s">
        <v>116</v>
      </c>
      <c r="C4" s="185"/>
      <c r="D4" s="185"/>
      <c r="E4" s="185"/>
      <c r="F4" s="185"/>
      <c r="G4" s="185"/>
      <c r="H4" s="185"/>
      <c r="I4" s="185"/>
      <c r="J4" s="185"/>
      <c r="K4" s="185"/>
      <c r="L4" s="186"/>
    </row>
    <row r="5" spans="1:12" ht="52.5" customHeight="1" x14ac:dyDescent="0.25">
      <c r="B5" s="187" t="s">
        <v>1</v>
      </c>
      <c r="C5" s="189" t="s">
        <v>117</v>
      </c>
      <c r="D5" s="191" t="s">
        <v>118</v>
      </c>
      <c r="E5" s="192"/>
      <c r="F5" s="193"/>
      <c r="G5" s="191" t="s">
        <v>119</v>
      </c>
      <c r="H5" s="192"/>
      <c r="I5" s="193"/>
      <c r="J5" s="191" t="s">
        <v>120</v>
      </c>
      <c r="K5" s="192"/>
      <c r="L5" s="194"/>
    </row>
    <row r="6" spans="1:12" ht="45" x14ac:dyDescent="0.25">
      <c r="B6" s="188"/>
      <c r="C6" s="190"/>
      <c r="D6" s="8" t="s">
        <v>121</v>
      </c>
      <c r="E6" s="90" t="s">
        <v>122</v>
      </c>
      <c r="F6" s="90" t="s">
        <v>123</v>
      </c>
      <c r="G6" s="90" t="s">
        <v>121</v>
      </c>
      <c r="H6" s="90" t="s">
        <v>122</v>
      </c>
      <c r="I6" s="90" t="s">
        <v>123</v>
      </c>
      <c r="J6" s="116" t="s">
        <v>124</v>
      </c>
      <c r="K6" s="90" t="s">
        <v>178</v>
      </c>
      <c r="L6" s="91" t="s">
        <v>125</v>
      </c>
    </row>
    <row r="7" spans="1:12" x14ac:dyDescent="0.25">
      <c r="B7" s="92"/>
      <c r="C7" s="19" t="s">
        <v>209</v>
      </c>
      <c r="D7" s="19"/>
      <c r="E7" s="93"/>
      <c r="F7" s="93"/>
      <c r="G7" s="93"/>
      <c r="H7" s="93"/>
      <c r="I7" s="93"/>
      <c r="J7" s="93"/>
      <c r="K7" s="93"/>
      <c r="L7" s="94"/>
    </row>
    <row r="8" spans="1:12" x14ac:dyDescent="0.25">
      <c r="B8" s="92"/>
      <c r="C8" s="16"/>
      <c r="D8" s="19"/>
      <c r="E8" s="93"/>
      <c r="F8" s="93"/>
      <c r="G8" s="93"/>
      <c r="H8" s="93"/>
      <c r="I8" s="93"/>
      <c r="J8" s="93"/>
      <c r="K8" s="93"/>
      <c r="L8" s="94"/>
    </row>
    <row r="9" spans="1:12" x14ac:dyDescent="0.25">
      <c r="B9" s="92"/>
      <c r="C9" s="19"/>
      <c r="D9" s="19"/>
      <c r="E9" s="93"/>
      <c r="F9" s="93"/>
      <c r="G9" s="93"/>
      <c r="H9" s="93"/>
      <c r="I9" s="93"/>
      <c r="J9" s="93"/>
      <c r="K9" s="93"/>
      <c r="L9" s="94"/>
    </row>
    <row r="10" spans="1:12" x14ac:dyDescent="0.25">
      <c r="B10" s="92"/>
      <c r="C10" s="19"/>
      <c r="D10" s="19"/>
      <c r="E10" s="93"/>
      <c r="F10" s="93"/>
      <c r="G10" s="93"/>
      <c r="H10" s="93"/>
      <c r="I10" s="93"/>
      <c r="J10" s="93"/>
      <c r="K10" s="93"/>
      <c r="L10" s="94"/>
    </row>
    <row r="11" spans="1:12" x14ac:dyDescent="0.25">
      <c r="B11" s="95"/>
      <c r="C11" s="96"/>
      <c r="D11" s="96"/>
      <c r="E11" s="97"/>
      <c r="F11" s="97"/>
      <c r="G11" s="97"/>
      <c r="H11" s="97"/>
      <c r="I11" s="97"/>
      <c r="J11" s="97"/>
      <c r="K11" s="97"/>
      <c r="L11" s="98"/>
    </row>
    <row r="12" spans="1:12" ht="15.75" thickBot="1" x14ac:dyDescent="0.3">
      <c r="B12" s="99" t="s">
        <v>0</v>
      </c>
      <c r="C12" s="100"/>
      <c r="D12" s="101">
        <f>SUM(D7:D11)</f>
        <v>0</v>
      </c>
      <c r="E12" s="101">
        <f t="shared" ref="E12:L12" si="0">SUM(E7:E11)</f>
        <v>0</v>
      </c>
      <c r="F12" s="101">
        <f t="shared" si="0"/>
        <v>0</v>
      </c>
      <c r="G12" s="101">
        <f t="shared" si="0"/>
        <v>0</v>
      </c>
      <c r="H12" s="101">
        <f t="shared" si="0"/>
        <v>0</v>
      </c>
      <c r="I12" s="101">
        <f t="shared" si="0"/>
        <v>0</v>
      </c>
      <c r="J12" s="101">
        <f t="shared" si="0"/>
        <v>0</v>
      </c>
      <c r="K12" s="101">
        <f t="shared" si="0"/>
        <v>0</v>
      </c>
      <c r="L12" s="101">
        <f t="shared" si="0"/>
        <v>0</v>
      </c>
    </row>
  </sheetData>
  <mergeCells count="8">
    <mergeCell ref="A1:L1"/>
    <mergeCell ref="B2:F2"/>
    <mergeCell ref="B4:L4"/>
    <mergeCell ref="B5:B6"/>
    <mergeCell ref="C5:C6"/>
    <mergeCell ref="D5:F5"/>
    <mergeCell ref="G5:I5"/>
    <mergeCell ref="J5:L5"/>
  </mergeCells>
  <pageMargins left="0.70866141732283472" right="0.70866141732283472" top="0.74803149606299213" bottom="0.74803149606299213" header="0.31496062992125984" footer="0.31496062992125984"/>
  <pageSetup paperSize="9" scale="8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7"/>
  <sheetViews>
    <sheetView topLeftCell="A22" zoomScale="88" zoomScaleNormal="88" workbookViewId="0">
      <selection activeCell="H39" sqref="H39"/>
    </sheetView>
  </sheetViews>
  <sheetFormatPr defaultRowHeight="15" x14ac:dyDescent="0.25"/>
  <cols>
    <col min="1" max="1" width="5.7109375" style="29" customWidth="1"/>
    <col min="2" max="2" width="25.28515625" style="29" customWidth="1"/>
    <col min="3" max="3" width="11.85546875" style="29" bestFit="1" customWidth="1"/>
    <col min="4" max="4" width="12.85546875" style="29" customWidth="1"/>
    <col min="5" max="5" width="12.7109375" style="29" customWidth="1"/>
    <col min="6" max="6" width="11.85546875" style="29" bestFit="1" customWidth="1"/>
    <col min="7" max="7" width="12.85546875" style="29" bestFit="1" customWidth="1"/>
    <col min="8" max="8" width="12.7109375" style="29" customWidth="1"/>
    <col min="9" max="9" width="11.85546875" style="29" customWidth="1"/>
    <col min="10" max="10" width="13" style="29" customWidth="1"/>
    <col min="11" max="11" width="11.42578125" style="29" customWidth="1"/>
    <col min="12" max="250" width="9.140625" style="29"/>
    <col min="251" max="251" width="5.7109375" style="29" customWidth="1"/>
    <col min="252" max="252" width="25.28515625" style="29" customWidth="1"/>
    <col min="253" max="253" width="11.85546875" style="29" bestFit="1" customWidth="1"/>
    <col min="254" max="254" width="12.85546875" style="29" customWidth="1"/>
    <col min="255" max="255" width="11.28515625" style="29" bestFit="1" customWidth="1"/>
    <col min="256" max="256" width="11.85546875" style="29" bestFit="1" customWidth="1"/>
    <col min="257" max="257" width="12.85546875" style="29" bestFit="1" customWidth="1"/>
    <col min="258" max="258" width="11.28515625" style="29" bestFit="1" customWidth="1"/>
    <col min="259" max="259" width="11.85546875" style="29" bestFit="1" customWidth="1"/>
    <col min="260" max="260" width="12.85546875" style="29" bestFit="1" customWidth="1"/>
    <col min="261" max="261" width="11.28515625" style="29" bestFit="1" customWidth="1"/>
    <col min="262" max="262" width="11.85546875" style="29" bestFit="1" customWidth="1"/>
    <col min="263" max="263" width="12.85546875" style="29" bestFit="1" customWidth="1"/>
    <col min="264" max="264" width="11.28515625" style="29" bestFit="1" customWidth="1"/>
    <col min="265" max="265" width="11.85546875" style="29" customWidth="1"/>
    <col min="266" max="266" width="13" style="29" customWidth="1"/>
    <col min="267" max="267" width="11.42578125" style="29" customWidth="1"/>
    <col min="268" max="506" width="9.140625" style="29"/>
    <col min="507" max="507" width="5.7109375" style="29" customWidth="1"/>
    <col min="508" max="508" width="25.28515625" style="29" customWidth="1"/>
    <col min="509" max="509" width="11.85546875" style="29" bestFit="1" customWidth="1"/>
    <col min="510" max="510" width="12.85546875" style="29" customWidth="1"/>
    <col min="511" max="511" width="11.28515625" style="29" bestFit="1" customWidth="1"/>
    <col min="512" max="512" width="11.85546875" style="29" bestFit="1" customWidth="1"/>
    <col min="513" max="513" width="12.85546875" style="29" bestFit="1" customWidth="1"/>
    <col min="514" max="514" width="11.28515625" style="29" bestFit="1" customWidth="1"/>
    <col min="515" max="515" width="11.85546875" style="29" bestFit="1" customWidth="1"/>
    <col min="516" max="516" width="12.85546875" style="29" bestFit="1" customWidth="1"/>
    <col min="517" max="517" width="11.28515625" style="29" bestFit="1" customWidth="1"/>
    <col min="518" max="518" width="11.85546875" style="29" bestFit="1" customWidth="1"/>
    <col min="519" max="519" width="12.85546875" style="29" bestFit="1" customWidth="1"/>
    <col min="520" max="520" width="11.28515625" style="29" bestFit="1" customWidth="1"/>
    <col min="521" max="521" width="11.85546875" style="29" customWidth="1"/>
    <col min="522" max="522" width="13" style="29" customWidth="1"/>
    <col min="523" max="523" width="11.42578125" style="29" customWidth="1"/>
    <col min="524" max="762" width="9.140625" style="29"/>
    <col min="763" max="763" width="5.7109375" style="29" customWidth="1"/>
    <col min="764" max="764" width="25.28515625" style="29" customWidth="1"/>
    <col min="765" max="765" width="11.85546875" style="29" bestFit="1" customWidth="1"/>
    <col min="766" max="766" width="12.85546875" style="29" customWidth="1"/>
    <col min="767" max="767" width="11.28515625" style="29" bestFit="1" customWidth="1"/>
    <col min="768" max="768" width="11.85546875" style="29" bestFit="1" customWidth="1"/>
    <col min="769" max="769" width="12.85546875" style="29" bestFit="1" customWidth="1"/>
    <col min="770" max="770" width="11.28515625" style="29" bestFit="1" customWidth="1"/>
    <col min="771" max="771" width="11.85546875" style="29" bestFit="1" customWidth="1"/>
    <col min="772" max="772" width="12.85546875" style="29" bestFit="1" customWidth="1"/>
    <col min="773" max="773" width="11.28515625" style="29" bestFit="1" customWidth="1"/>
    <col min="774" max="774" width="11.85546875" style="29" bestFit="1" customWidth="1"/>
    <col min="775" max="775" width="12.85546875" style="29" bestFit="1" customWidth="1"/>
    <col min="776" max="776" width="11.28515625" style="29" bestFit="1" customWidth="1"/>
    <col min="777" max="777" width="11.85546875" style="29" customWidth="1"/>
    <col min="778" max="778" width="13" style="29" customWidth="1"/>
    <col min="779" max="779" width="11.42578125" style="29" customWidth="1"/>
    <col min="780" max="1018" width="9.140625" style="29"/>
    <col min="1019" max="1019" width="5.7109375" style="29" customWidth="1"/>
    <col min="1020" max="1020" width="25.28515625" style="29" customWidth="1"/>
    <col min="1021" max="1021" width="11.85546875" style="29" bestFit="1" customWidth="1"/>
    <col min="1022" max="1022" width="12.85546875" style="29" customWidth="1"/>
    <col min="1023" max="1023" width="11.28515625" style="29" bestFit="1" customWidth="1"/>
    <col min="1024" max="1024" width="11.85546875" style="29" bestFit="1" customWidth="1"/>
    <col min="1025" max="1025" width="12.85546875" style="29" bestFit="1" customWidth="1"/>
    <col min="1026" max="1026" width="11.28515625" style="29" bestFit="1" customWidth="1"/>
    <col min="1027" max="1027" width="11.85546875" style="29" bestFit="1" customWidth="1"/>
    <col min="1028" max="1028" width="12.85546875" style="29" bestFit="1" customWidth="1"/>
    <col min="1029" max="1029" width="11.28515625" style="29" bestFit="1" customWidth="1"/>
    <col min="1030" max="1030" width="11.85546875" style="29" bestFit="1" customWidth="1"/>
    <col min="1031" max="1031" width="12.85546875" style="29" bestFit="1" customWidth="1"/>
    <col min="1032" max="1032" width="11.28515625" style="29" bestFit="1" customWidth="1"/>
    <col min="1033" max="1033" width="11.85546875" style="29" customWidth="1"/>
    <col min="1034" max="1034" width="13" style="29" customWidth="1"/>
    <col min="1035" max="1035" width="11.42578125" style="29" customWidth="1"/>
    <col min="1036" max="1274" width="9.140625" style="29"/>
    <col min="1275" max="1275" width="5.7109375" style="29" customWidth="1"/>
    <col min="1276" max="1276" width="25.28515625" style="29" customWidth="1"/>
    <col min="1277" max="1277" width="11.85546875" style="29" bestFit="1" customWidth="1"/>
    <col min="1278" max="1278" width="12.85546875" style="29" customWidth="1"/>
    <col min="1279" max="1279" width="11.28515625" style="29" bestFit="1" customWidth="1"/>
    <col min="1280" max="1280" width="11.85546875" style="29" bestFit="1" customWidth="1"/>
    <col min="1281" max="1281" width="12.85546875" style="29" bestFit="1" customWidth="1"/>
    <col min="1282" max="1282" width="11.28515625" style="29" bestFit="1" customWidth="1"/>
    <col min="1283" max="1283" width="11.85546875" style="29" bestFit="1" customWidth="1"/>
    <col min="1284" max="1284" width="12.85546875" style="29" bestFit="1" customWidth="1"/>
    <col min="1285" max="1285" width="11.28515625" style="29" bestFit="1" customWidth="1"/>
    <col min="1286" max="1286" width="11.85546875" style="29" bestFit="1" customWidth="1"/>
    <col min="1287" max="1287" width="12.85546875" style="29" bestFit="1" customWidth="1"/>
    <col min="1288" max="1288" width="11.28515625" style="29" bestFit="1" customWidth="1"/>
    <col min="1289" max="1289" width="11.85546875" style="29" customWidth="1"/>
    <col min="1290" max="1290" width="13" style="29" customWidth="1"/>
    <col min="1291" max="1291" width="11.42578125" style="29" customWidth="1"/>
    <col min="1292" max="1530" width="9.140625" style="29"/>
    <col min="1531" max="1531" width="5.7109375" style="29" customWidth="1"/>
    <col min="1532" max="1532" width="25.28515625" style="29" customWidth="1"/>
    <col min="1533" max="1533" width="11.85546875" style="29" bestFit="1" customWidth="1"/>
    <col min="1534" max="1534" width="12.85546875" style="29" customWidth="1"/>
    <col min="1535" max="1535" width="11.28515625" style="29" bestFit="1" customWidth="1"/>
    <col min="1536" max="1536" width="11.85546875" style="29" bestFit="1" customWidth="1"/>
    <col min="1537" max="1537" width="12.85546875" style="29" bestFit="1" customWidth="1"/>
    <col min="1538" max="1538" width="11.28515625" style="29" bestFit="1" customWidth="1"/>
    <col min="1539" max="1539" width="11.85546875" style="29" bestFit="1" customWidth="1"/>
    <col min="1540" max="1540" width="12.85546875" style="29" bestFit="1" customWidth="1"/>
    <col min="1541" max="1541" width="11.28515625" style="29" bestFit="1" customWidth="1"/>
    <col min="1542" max="1542" width="11.85546875" style="29" bestFit="1" customWidth="1"/>
    <col min="1543" max="1543" width="12.85546875" style="29" bestFit="1" customWidth="1"/>
    <col min="1544" max="1544" width="11.28515625" style="29" bestFit="1" customWidth="1"/>
    <col min="1545" max="1545" width="11.85546875" style="29" customWidth="1"/>
    <col min="1546" max="1546" width="13" style="29" customWidth="1"/>
    <col min="1547" max="1547" width="11.42578125" style="29" customWidth="1"/>
    <col min="1548" max="1786" width="9.140625" style="29"/>
    <col min="1787" max="1787" width="5.7109375" style="29" customWidth="1"/>
    <col min="1788" max="1788" width="25.28515625" style="29" customWidth="1"/>
    <col min="1789" max="1789" width="11.85546875" style="29" bestFit="1" customWidth="1"/>
    <col min="1790" max="1790" width="12.85546875" style="29" customWidth="1"/>
    <col min="1791" max="1791" width="11.28515625" style="29" bestFit="1" customWidth="1"/>
    <col min="1792" max="1792" width="11.85546875" style="29" bestFit="1" customWidth="1"/>
    <col min="1793" max="1793" width="12.85546875" style="29" bestFit="1" customWidth="1"/>
    <col min="1794" max="1794" width="11.28515625" style="29" bestFit="1" customWidth="1"/>
    <col min="1795" max="1795" width="11.85546875" style="29" bestFit="1" customWidth="1"/>
    <col min="1796" max="1796" width="12.85546875" style="29" bestFit="1" customWidth="1"/>
    <col min="1797" max="1797" width="11.28515625" style="29" bestFit="1" customWidth="1"/>
    <col min="1798" max="1798" width="11.85546875" style="29" bestFit="1" customWidth="1"/>
    <col min="1799" max="1799" width="12.85546875" style="29" bestFit="1" customWidth="1"/>
    <col min="1800" max="1800" width="11.28515625" style="29" bestFit="1" customWidth="1"/>
    <col min="1801" max="1801" width="11.85546875" style="29" customWidth="1"/>
    <col min="1802" max="1802" width="13" style="29" customWidth="1"/>
    <col min="1803" max="1803" width="11.42578125" style="29" customWidth="1"/>
    <col min="1804" max="2042" width="9.140625" style="29"/>
    <col min="2043" max="2043" width="5.7109375" style="29" customWidth="1"/>
    <col min="2044" max="2044" width="25.28515625" style="29" customWidth="1"/>
    <col min="2045" max="2045" width="11.85546875" style="29" bestFit="1" customWidth="1"/>
    <col min="2046" max="2046" width="12.85546875" style="29" customWidth="1"/>
    <col min="2047" max="2047" width="11.28515625" style="29" bestFit="1" customWidth="1"/>
    <col min="2048" max="2048" width="11.85546875" style="29" bestFit="1" customWidth="1"/>
    <col min="2049" max="2049" width="12.85546875" style="29" bestFit="1" customWidth="1"/>
    <col min="2050" max="2050" width="11.28515625" style="29" bestFit="1" customWidth="1"/>
    <col min="2051" max="2051" width="11.85546875" style="29" bestFit="1" customWidth="1"/>
    <col min="2052" max="2052" width="12.85546875" style="29" bestFit="1" customWidth="1"/>
    <col min="2053" max="2053" width="11.28515625" style="29" bestFit="1" customWidth="1"/>
    <col min="2054" max="2054" width="11.85546875" style="29" bestFit="1" customWidth="1"/>
    <col min="2055" max="2055" width="12.85546875" style="29" bestFit="1" customWidth="1"/>
    <col min="2056" max="2056" width="11.28515625" style="29" bestFit="1" customWidth="1"/>
    <col min="2057" max="2057" width="11.85546875" style="29" customWidth="1"/>
    <col min="2058" max="2058" width="13" style="29" customWidth="1"/>
    <col min="2059" max="2059" width="11.42578125" style="29" customWidth="1"/>
    <col min="2060" max="2298" width="9.140625" style="29"/>
    <col min="2299" max="2299" width="5.7109375" style="29" customWidth="1"/>
    <col min="2300" max="2300" width="25.28515625" style="29" customWidth="1"/>
    <col min="2301" max="2301" width="11.85546875" style="29" bestFit="1" customWidth="1"/>
    <col min="2302" max="2302" width="12.85546875" style="29" customWidth="1"/>
    <col min="2303" max="2303" width="11.28515625" style="29" bestFit="1" customWidth="1"/>
    <col min="2304" max="2304" width="11.85546875" style="29" bestFit="1" customWidth="1"/>
    <col min="2305" max="2305" width="12.85546875" style="29" bestFit="1" customWidth="1"/>
    <col min="2306" max="2306" width="11.28515625" style="29" bestFit="1" customWidth="1"/>
    <col min="2307" max="2307" width="11.85546875" style="29" bestFit="1" customWidth="1"/>
    <col min="2308" max="2308" width="12.85546875" style="29" bestFit="1" customWidth="1"/>
    <col min="2309" max="2309" width="11.28515625" style="29" bestFit="1" customWidth="1"/>
    <col min="2310" max="2310" width="11.85546875" style="29" bestFit="1" customWidth="1"/>
    <col min="2311" max="2311" width="12.85546875" style="29" bestFit="1" customWidth="1"/>
    <col min="2312" max="2312" width="11.28515625" style="29" bestFit="1" customWidth="1"/>
    <col min="2313" max="2313" width="11.85546875" style="29" customWidth="1"/>
    <col min="2314" max="2314" width="13" style="29" customWidth="1"/>
    <col min="2315" max="2315" width="11.42578125" style="29" customWidth="1"/>
    <col min="2316" max="2554" width="9.140625" style="29"/>
    <col min="2555" max="2555" width="5.7109375" style="29" customWidth="1"/>
    <col min="2556" max="2556" width="25.28515625" style="29" customWidth="1"/>
    <col min="2557" max="2557" width="11.85546875" style="29" bestFit="1" customWidth="1"/>
    <col min="2558" max="2558" width="12.85546875" style="29" customWidth="1"/>
    <col min="2559" max="2559" width="11.28515625" style="29" bestFit="1" customWidth="1"/>
    <col min="2560" max="2560" width="11.85546875" style="29" bestFit="1" customWidth="1"/>
    <col min="2561" max="2561" width="12.85546875" style="29" bestFit="1" customWidth="1"/>
    <col min="2562" max="2562" width="11.28515625" style="29" bestFit="1" customWidth="1"/>
    <col min="2563" max="2563" width="11.85546875" style="29" bestFit="1" customWidth="1"/>
    <col min="2564" max="2564" width="12.85546875" style="29" bestFit="1" customWidth="1"/>
    <col min="2565" max="2565" width="11.28515625" style="29" bestFit="1" customWidth="1"/>
    <col min="2566" max="2566" width="11.85546875" style="29" bestFit="1" customWidth="1"/>
    <col min="2567" max="2567" width="12.85546875" style="29" bestFit="1" customWidth="1"/>
    <col min="2568" max="2568" width="11.28515625" style="29" bestFit="1" customWidth="1"/>
    <col min="2569" max="2569" width="11.85546875" style="29" customWidth="1"/>
    <col min="2570" max="2570" width="13" style="29" customWidth="1"/>
    <col min="2571" max="2571" width="11.42578125" style="29" customWidth="1"/>
    <col min="2572" max="2810" width="9.140625" style="29"/>
    <col min="2811" max="2811" width="5.7109375" style="29" customWidth="1"/>
    <col min="2812" max="2812" width="25.28515625" style="29" customWidth="1"/>
    <col min="2813" max="2813" width="11.85546875" style="29" bestFit="1" customWidth="1"/>
    <col min="2814" max="2814" width="12.85546875" style="29" customWidth="1"/>
    <col min="2815" max="2815" width="11.28515625" style="29" bestFit="1" customWidth="1"/>
    <col min="2816" max="2816" width="11.85546875" style="29" bestFit="1" customWidth="1"/>
    <col min="2817" max="2817" width="12.85546875" style="29" bestFit="1" customWidth="1"/>
    <col min="2818" max="2818" width="11.28515625" style="29" bestFit="1" customWidth="1"/>
    <col min="2819" max="2819" width="11.85546875" style="29" bestFit="1" customWidth="1"/>
    <col min="2820" max="2820" width="12.85546875" style="29" bestFit="1" customWidth="1"/>
    <col min="2821" max="2821" width="11.28515625" style="29" bestFit="1" customWidth="1"/>
    <col min="2822" max="2822" width="11.85546875" style="29" bestFit="1" customWidth="1"/>
    <col min="2823" max="2823" width="12.85546875" style="29" bestFit="1" customWidth="1"/>
    <col min="2824" max="2824" width="11.28515625" style="29" bestFit="1" customWidth="1"/>
    <col min="2825" max="2825" width="11.85546875" style="29" customWidth="1"/>
    <col min="2826" max="2826" width="13" style="29" customWidth="1"/>
    <col min="2827" max="2827" width="11.42578125" style="29" customWidth="1"/>
    <col min="2828" max="3066" width="9.140625" style="29"/>
    <col min="3067" max="3067" width="5.7109375" style="29" customWidth="1"/>
    <col min="3068" max="3068" width="25.28515625" style="29" customWidth="1"/>
    <col min="3069" max="3069" width="11.85546875" style="29" bestFit="1" customWidth="1"/>
    <col min="3070" max="3070" width="12.85546875" style="29" customWidth="1"/>
    <col min="3071" max="3071" width="11.28515625" style="29" bestFit="1" customWidth="1"/>
    <col min="3072" max="3072" width="11.85546875" style="29" bestFit="1" customWidth="1"/>
    <col min="3073" max="3073" width="12.85546875" style="29" bestFit="1" customWidth="1"/>
    <col min="3074" max="3074" width="11.28515625" style="29" bestFit="1" customWidth="1"/>
    <col min="3075" max="3075" width="11.85546875" style="29" bestFit="1" customWidth="1"/>
    <col min="3076" max="3076" width="12.85546875" style="29" bestFit="1" customWidth="1"/>
    <col min="3077" max="3077" width="11.28515625" style="29" bestFit="1" customWidth="1"/>
    <col min="3078" max="3078" width="11.85546875" style="29" bestFit="1" customWidth="1"/>
    <col min="3079" max="3079" width="12.85546875" style="29" bestFit="1" customWidth="1"/>
    <col min="3080" max="3080" width="11.28515625" style="29" bestFit="1" customWidth="1"/>
    <col min="3081" max="3081" width="11.85546875" style="29" customWidth="1"/>
    <col min="3082" max="3082" width="13" style="29" customWidth="1"/>
    <col min="3083" max="3083" width="11.42578125" style="29" customWidth="1"/>
    <col min="3084" max="3322" width="9.140625" style="29"/>
    <col min="3323" max="3323" width="5.7109375" style="29" customWidth="1"/>
    <col min="3324" max="3324" width="25.28515625" style="29" customWidth="1"/>
    <col min="3325" max="3325" width="11.85546875" style="29" bestFit="1" customWidth="1"/>
    <col min="3326" max="3326" width="12.85546875" style="29" customWidth="1"/>
    <col min="3327" max="3327" width="11.28515625" style="29" bestFit="1" customWidth="1"/>
    <col min="3328" max="3328" width="11.85546875" style="29" bestFit="1" customWidth="1"/>
    <col min="3329" max="3329" width="12.85546875" style="29" bestFit="1" customWidth="1"/>
    <col min="3330" max="3330" width="11.28515625" style="29" bestFit="1" customWidth="1"/>
    <col min="3331" max="3331" width="11.85546875" style="29" bestFit="1" customWidth="1"/>
    <col min="3332" max="3332" width="12.85546875" style="29" bestFit="1" customWidth="1"/>
    <col min="3333" max="3333" width="11.28515625" style="29" bestFit="1" customWidth="1"/>
    <col min="3334" max="3334" width="11.85546875" style="29" bestFit="1" customWidth="1"/>
    <col min="3335" max="3335" width="12.85546875" style="29" bestFit="1" customWidth="1"/>
    <col min="3336" max="3336" width="11.28515625" style="29" bestFit="1" customWidth="1"/>
    <col min="3337" max="3337" width="11.85546875" style="29" customWidth="1"/>
    <col min="3338" max="3338" width="13" style="29" customWidth="1"/>
    <col min="3339" max="3339" width="11.42578125" style="29" customWidth="1"/>
    <col min="3340" max="3578" width="9.140625" style="29"/>
    <col min="3579" max="3579" width="5.7109375" style="29" customWidth="1"/>
    <col min="3580" max="3580" width="25.28515625" style="29" customWidth="1"/>
    <col min="3581" max="3581" width="11.85546875" style="29" bestFit="1" customWidth="1"/>
    <col min="3582" max="3582" width="12.85546875" style="29" customWidth="1"/>
    <col min="3583" max="3583" width="11.28515625" style="29" bestFit="1" customWidth="1"/>
    <col min="3584" max="3584" width="11.85546875" style="29" bestFit="1" customWidth="1"/>
    <col min="3585" max="3585" width="12.85546875" style="29" bestFit="1" customWidth="1"/>
    <col min="3586" max="3586" width="11.28515625" style="29" bestFit="1" customWidth="1"/>
    <col min="3587" max="3587" width="11.85546875" style="29" bestFit="1" customWidth="1"/>
    <col min="3588" max="3588" width="12.85546875" style="29" bestFit="1" customWidth="1"/>
    <col min="3589" max="3589" width="11.28515625" style="29" bestFit="1" customWidth="1"/>
    <col min="3590" max="3590" width="11.85546875" style="29" bestFit="1" customWidth="1"/>
    <col min="3591" max="3591" width="12.85546875" style="29" bestFit="1" customWidth="1"/>
    <col min="3592" max="3592" width="11.28515625" style="29" bestFit="1" customWidth="1"/>
    <col min="3593" max="3593" width="11.85546875" style="29" customWidth="1"/>
    <col min="3594" max="3594" width="13" style="29" customWidth="1"/>
    <col min="3595" max="3595" width="11.42578125" style="29" customWidth="1"/>
    <col min="3596" max="3834" width="9.140625" style="29"/>
    <col min="3835" max="3835" width="5.7109375" style="29" customWidth="1"/>
    <col min="3836" max="3836" width="25.28515625" style="29" customWidth="1"/>
    <col min="3837" max="3837" width="11.85546875" style="29" bestFit="1" customWidth="1"/>
    <col min="3838" max="3838" width="12.85546875" style="29" customWidth="1"/>
    <col min="3839" max="3839" width="11.28515625" style="29" bestFit="1" customWidth="1"/>
    <col min="3840" max="3840" width="11.85546875" style="29" bestFit="1" customWidth="1"/>
    <col min="3841" max="3841" width="12.85546875" style="29" bestFit="1" customWidth="1"/>
    <col min="3842" max="3842" width="11.28515625" style="29" bestFit="1" customWidth="1"/>
    <col min="3843" max="3843" width="11.85546875" style="29" bestFit="1" customWidth="1"/>
    <col min="3844" max="3844" width="12.85546875" style="29" bestFit="1" customWidth="1"/>
    <col min="3845" max="3845" width="11.28515625" style="29" bestFit="1" customWidth="1"/>
    <col min="3846" max="3846" width="11.85546875" style="29" bestFit="1" customWidth="1"/>
    <col min="3847" max="3847" width="12.85546875" style="29" bestFit="1" customWidth="1"/>
    <col min="3848" max="3848" width="11.28515625" style="29" bestFit="1" customWidth="1"/>
    <col min="3849" max="3849" width="11.85546875" style="29" customWidth="1"/>
    <col min="3850" max="3850" width="13" style="29" customWidth="1"/>
    <col min="3851" max="3851" width="11.42578125" style="29" customWidth="1"/>
    <col min="3852" max="4090" width="9.140625" style="29"/>
    <col min="4091" max="4091" width="5.7109375" style="29" customWidth="1"/>
    <col min="4092" max="4092" width="25.28515625" style="29" customWidth="1"/>
    <col min="4093" max="4093" width="11.85546875" style="29" bestFit="1" customWidth="1"/>
    <col min="4094" max="4094" width="12.85546875" style="29" customWidth="1"/>
    <col min="4095" max="4095" width="11.28515625" style="29" bestFit="1" customWidth="1"/>
    <col min="4096" max="4096" width="11.85546875" style="29" bestFit="1" customWidth="1"/>
    <col min="4097" max="4097" width="12.85546875" style="29" bestFit="1" customWidth="1"/>
    <col min="4098" max="4098" width="11.28515625" style="29" bestFit="1" customWidth="1"/>
    <col min="4099" max="4099" width="11.85546875" style="29" bestFit="1" customWidth="1"/>
    <col min="4100" max="4100" width="12.85546875" style="29" bestFit="1" customWidth="1"/>
    <col min="4101" max="4101" width="11.28515625" style="29" bestFit="1" customWidth="1"/>
    <col min="4102" max="4102" width="11.85546875" style="29" bestFit="1" customWidth="1"/>
    <col min="4103" max="4103" width="12.85546875" style="29" bestFit="1" customWidth="1"/>
    <col min="4104" max="4104" width="11.28515625" style="29" bestFit="1" customWidth="1"/>
    <col min="4105" max="4105" width="11.85546875" style="29" customWidth="1"/>
    <col min="4106" max="4106" width="13" style="29" customWidth="1"/>
    <col min="4107" max="4107" width="11.42578125" style="29" customWidth="1"/>
    <col min="4108" max="4346" width="9.140625" style="29"/>
    <col min="4347" max="4347" width="5.7109375" style="29" customWidth="1"/>
    <col min="4348" max="4348" width="25.28515625" style="29" customWidth="1"/>
    <col min="4349" max="4349" width="11.85546875" style="29" bestFit="1" customWidth="1"/>
    <col min="4350" max="4350" width="12.85546875" style="29" customWidth="1"/>
    <col min="4351" max="4351" width="11.28515625" style="29" bestFit="1" customWidth="1"/>
    <col min="4352" max="4352" width="11.85546875" style="29" bestFit="1" customWidth="1"/>
    <col min="4353" max="4353" width="12.85546875" style="29" bestFit="1" customWidth="1"/>
    <col min="4354" max="4354" width="11.28515625" style="29" bestFit="1" customWidth="1"/>
    <col min="4355" max="4355" width="11.85546875" style="29" bestFit="1" customWidth="1"/>
    <col min="4356" max="4356" width="12.85546875" style="29" bestFit="1" customWidth="1"/>
    <col min="4357" max="4357" width="11.28515625" style="29" bestFit="1" customWidth="1"/>
    <col min="4358" max="4358" width="11.85546875" style="29" bestFit="1" customWidth="1"/>
    <col min="4359" max="4359" width="12.85546875" style="29" bestFit="1" customWidth="1"/>
    <col min="4360" max="4360" width="11.28515625" style="29" bestFit="1" customWidth="1"/>
    <col min="4361" max="4361" width="11.85546875" style="29" customWidth="1"/>
    <col min="4362" max="4362" width="13" style="29" customWidth="1"/>
    <col min="4363" max="4363" width="11.42578125" style="29" customWidth="1"/>
    <col min="4364" max="4602" width="9.140625" style="29"/>
    <col min="4603" max="4603" width="5.7109375" style="29" customWidth="1"/>
    <col min="4604" max="4604" width="25.28515625" style="29" customWidth="1"/>
    <col min="4605" max="4605" width="11.85546875" style="29" bestFit="1" customWidth="1"/>
    <col min="4606" max="4606" width="12.85546875" style="29" customWidth="1"/>
    <col min="4607" max="4607" width="11.28515625" style="29" bestFit="1" customWidth="1"/>
    <col min="4608" max="4608" width="11.85546875" style="29" bestFit="1" customWidth="1"/>
    <col min="4609" max="4609" width="12.85546875" style="29" bestFit="1" customWidth="1"/>
    <col min="4610" max="4610" width="11.28515625" style="29" bestFit="1" customWidth="1"/>
    <col min="4611" max="4611" width="11.85546875" style="29" bestFit="1" customWidth="1"/>
    <col min="4612" max="4612" width="12.85546875" style="29" bestFit="1" customWidth="1"/>
    <col min="4613" max="4613" width="11.28515625" style="29" bestFit="1" customWidth="1"/>
    <col min="4614" max="4614" width="11.85546875" style="29" bestFit="1" customWidth="1"/>
    <col min="4615" max="4615" width="12.85546875" style="29" bestFit="1" customWidth="1"/>
    <col min="4616" max="4616" width="11.28515625" style="29" bestFit="1" customWidth="1"/>
    <col min="4617" max="4617" width="11.85546875" style="29" customWidth="1"/>
    <col min="4618" max="4618" width="13" style="29" customWidth="1"/>
    <col min="4619" max="4619" width="11.42578125" style="29" customWidth="1"/>
    <col min="4620" max="4858" width="9.140625" style="29"/>
    <col min="4859" max="4859" width="5.7109375" style="29" customWidth="1"/>
    <col min="4860" max="4860" width="25.28515625" style="29" customWidth="1"/>
    <col min="4861" max="4861" width="11.85546875" style="29" bestFit="1" customWidth="1"/>
    <col min="4862" max="4862" width="12.85546875" style="29" customWidth="1"/>
    <col min="4863" max="4863" width="11.28515625" style="29" bestFit="1" customWidth="1"/>
    <col min="4864" max="4864" width="11.85546875" style="29" bestFit="1" customWidth="1"/>
    <col min="4865" max="4865" width="12.85546875" style="29" bestFit="1" customWidth="1"/>
    <col min="4866" max="4866" width="11.28515625" style="29" bestFit="1" customWidth="1"/>
    <col min="4867" max="4867" width="11.85546875" style="29" bestFit="1" customWidth="1"/>
    <col min="4868" max="4868" width="12.85546875" style="29" bestFit="1" customWidth="1"/>
    <col min="4869" max="4869" width="11.28515625" style="29" bestFit="1" customWidth="1"/>
    <col min="4870" max="4870" width="11.85546875" style="29" bestFit="1" customWidth="1"/>
    <col min="4871" max="4871" width="12.85546875" style="29" bestFit="1" customWidth="1"/>
    <col min="4872" max="4872" width="11.28515625" style="29" bestFit="1" customWidth="1"/>
    <col min="4873" max="4873" width="11.85546875" style="29" customWidth="1"/>
    <col min="4874" max="4874" width="13" style="29" customWidth="1"/>
    <col min="4875" max="4875" width="11.42578125" style="29" customWidth="1"/>
    <col min="4876" max="5114" width="9.140625" style="29"/>
    <col min="5115" max="5115" width="5.7109375" style="29" customWidth="1"/>
    <col min="5116" max="5116" width="25.28515625" style="29" customWidth="1"/>
    <col min="5117" max="5117" width="11.85546875" style="29" bestFit="1" customWidth="1"/>
    <col min="5118" max="5118" width="12.85546875" style="29" customWidth="1"/>
    <col min="5119" max="5119" width="11.28515625" style="29" bestFit="1" customWidth="1"/>
    <col min="5120" max="5120" width="11.85546875" style="29" bestFit="1" customWidth="1"/>
    <col min="5121" max="5121" width="12.85546875" style="29" bestFit="1" customWidth="1"/>
    <col min="5122" max="5122" width="11.28515625" style="29" bestFit="1" customWidth="1"/>
    <col min="5123" max="5123" width="11.85546875" style="29" bestFit="1" customWidth="1"/>
    <col min="5124" max="5124" width="12.85546875" style="29" bestFit="1" customWidth="1"/>
    <col min="5125" max="5125" width="11.28515625" style="29" bestFit="1" customWidth="1"/>
    <col min="5126" max="5126" width="11.85546875" style="29" bestFit="1" customWidth="1"/>
    <col min="5127" max="5127" width="12.85546875" style="29" bestFit="1" customWidth="1"/>
    <col min="5128" max="5128" width="11.28515625" style="29" bestFit="1" customWidth="1"/>
    <col min="5129" max="5129" width="11.85546875" style="29" customWidth="1"/>
    <col min="5130" max="5130" width="13" style="29" customWidth="1"/>
    <col min="5131" max="5131" width="11.42578125" style="29" customWidth="1"/>
    <col min="5132" max="5370" width="9.140625" style="29"/>
    <col min="5371" max="5371" width="5.7109375" style="29" customWidth="1"/>
    <col min="5372" max="5372" width="25.28515625" style="29" customWidth="1"/>
    <col min="5373" max="5373" width="11.85546875" style="29" bestFit="1" customWidth="1"/>
    <col min="5374" max="5374" width="12.85546875" style="29" customWidth="1"/>
    <col min="5375" max="5375" width="11.28515625" style="29" bestFit="1" customWidth="1"/>
    <col min="5376" max="5376" width="11.85546875" style="29" bestFit="1" customWidth="1"/>
    <col min="5377" max="5377" width="12.85546875" style="29" bestFit="1" customWidth="1"/>
    <col min="5378" max="5378" width="11.28515625" style="29" bestFit="1" customWidth="1"/>
    <col min="5379" max="5379" width="11.85546875" style="29" bestFit="1" customWidth="1"/>
    <col min="5380" max="5380" width="12.85546875" style="29" bestFit="1" customWidth="1"/>
    <col min="5381" max="5381" width="11.28515625" style="29" bestFit="1" customWidth="1"/>
    <col min="5382" max="5382" width="11.85546875" style="29" bestFit="1" customWidth="1"/>
    <col min="5383" max="5383" width="12.85546875" style="29" bestFit="1" customWidth="1"/>
    <col min="5384" max="5384" width="11.28515625" style="29" bestFit="1" customWidth="1"/>
    <col min="5385" max="5385" width="11.85546875" style="29" customWidth="1"/>
    <col min="5386" max="5386" width="13" style="29" customWidth="1"/>
    <col min="5387" max="5387" width="11.42578125" style="29" customWidth="1"/>
    <col min="5388" max="5626" width="9.140625" style="29"/>
    <col min="5627" max="5627" width="5.7109375" style="29" customWidth="1"/>
    <col min="5628" max="5628" width="25.28515625" style="29" customWidth="1"/>
    <col min="5629" max="5629" width="11.85546875" style="29" bestFit="1" customWidth="1"/>
    <col min="5630" max="5630" width="12.85546875" style="29" customWidth="1"/>
    <col min="5631" max="5631" width="11.28515625" style="29" bestFit="1" customWidth="1"/>
    <col min="5632" max="5632" width="11.85546875" style="29" bestFit="1" customWidth="1"/>
    <col min="5633" max="5633" width="12.85546875" style="29" bestFit="1" customWidth="1"/>
    <col min="5634" max="5634" width="11.28515625" style="29" bestFit="1" customWidth="1"/>
    <col min="5635" max="5635" width="11.85546875" style="29" bestFit="1" customWidth="1"/>
    <col min="5636" max="5636" width="12.85546875" style="29" bestFit="1" customWidth="1"/>
    <col min="5637" max="5637" width="11.28515625" style="29" bestFit="1" customWidth="1"/>
    <col min="5638" max="5638" width="11.85546875" style="29" bestFit="1" customWidth="1"/>
    <col min="5639" max="5639" width="12.85546875" style="29" bestFit="1" customWidth="1"/>
    <col min="5640" max="5640" width="11.28515625" style="29" bestFit="1" customWidth="1"/>
    <col min="5641" max="5641" width="11.85546875" style="29" customWidth="1"/>
    <col min="5642" max="5642" width="13" style="29" customWidth="1"/>
    <col min="5643" max="5643" width="11.42578125" style="29" customWidth="1"/>
    <col min="5644" max="5882" width="9.140625" style="29"/>
    <col min="5883" max="5883" width="5.7109375" style="29" customWidth="1"/>
    <col min="5884" max="5884" width="25.28515625" style="29" customWidth="1"/>
    <col min="5885" max="5885" width="11.85546875" style="29" bestFit="1" customWidth="1"/>
    <col min="5886" max="5886" width="12.85546875" style="29" customWidth="1"/>
    <col min="5887" max="5887" width="11.28515625" style="29" bestFit="1" customWidth="1"/>
    <col min="5888" max="5888" width="11.85546875" style="29" bestFit="1" customWidth="1"/>
    <col min="5889" max="5889" width="12.85546875" style="29" bestFit="1" customWidth="1"/>
    <col min="5890" max="5890" width="11.28515625" style="29" bestFit="1" customWidth="1"/>
    <col min="5891" max="5891" width="11.85546875" style="29" bestFit="1" customWidth="1"/>
    <col min="5892" max="5892" width="12.85546875" style="29" bestFit="1" customWidth="1"/>
    <col min="5893" max="5893" width="11.28515625" style="29" bestFit="1" customWidth="1"/>
    <col min="5894" max="5894" width="11.85546875" style="29" bestFit="1" customWidth="1"/>
    <col min="5895" max="5895" width="12.85546875" style="29" bestFit="1" customWidth="1"/>
    <col min="5896" max="5896" width="11.28515625" style="29" bestFit="1" customWidth="1"/>
    <col min="5897" max="5897" width="11.85546875" style="29" customWidth="1"/>
    <col min="5898" max="5898" width="13" style="29" customWidth="1"/>
    <col min="5899" max="5899" width="11.42578125" style="29" customWidth="1"/>
    <col min="5900" max="6138" width="9.140625" style="29"/>
    <col min="6139" max="6139" width="5.7109375" style="29" customWidth="1"/>
    <col min="6140" max="6140" width="25.28515625" style="29" customWidth="1"/>
    <col min="6141" max="6141" width="11.85546875" style="29" bestFit="1" customWidth="1"/>
    <col min="6142" max="6142" width="12.85546875" style="29" customWidth="1"/>
    <col min="6143" max="6143" width="11.28515625" style="29" bestFit="1" customWidth="1"/>
    <col min="6144" max="6144" width="11.85546875" style="29" bestFit="1" customWidth="1"/>
    <col min="6145" max="6145" width="12.85546875" style="29" bestFit="1" customWidth="1"/>
    <col min="6146" max="6146" width="11.28515625" style="29" bestFit="1" customWidth="1"/>
    <col min="6147" max="6147" width="11.85546875" style="29" bestFit="1" customWidth="1"/>
    <col min="6148" max="6148" width="12.85546875" style="29" bestFit="1" customWidth="1"/>
    <col min="6149" max="6149" width="11.28515625" style="29" bestFit="1" customWidth="1"/>
    <col min="6150" max="6150" width="11.85546875" style="29" bestFit="1" customWidth="1"/>
    <col min="6151" max="6151" width="12.85546875" style="29" bestFit="1" customWidth="1"/>
    <col min="6152" max="6152" width="11.28515625" style="29" bestFit="1" customWidth="1"/>
    <col min="6153" max="6153" width="11.85546875" style="29" customWidth="1"/>
    <col min="6154" max="6154" width="13" style="29" customWidth="1"/>
    <col min="6155" max="6155" width="11.42578125" style="29" customWidth="1"/>
    <col min="6156" max="6394" width="9.140625" style="29"/>
    <col min="6395" max="6395" width="5.7109375" style="29" customWidth="1"/>
    <col min="6396" max="6396" width="25.28515625" style="29" customWidth="1"/>
    <col min="6397" max="6397" width="11.85546875" style="29" bestFit="1" customWidth="1"/>
    <col min="6398" max="6398" width="12.85546875" style="29" customWidth="1"/>
    <col min="6399" max="6399" width="11.28515625" style="29" bestFit="1" customWidth="1"/>
    <col min="6400" max="6400" width="11.85546875" style="29" bestFit="1" customWidth="1"/>
    <col min="6401" max="6401" width="12.85546875" style="29" bestFit="1" customWidth="1"/>
    <col min="6402" max="6402" width="11.28515625" style="29" bestFit="1" customWidth="1"/>
    <col min="6403" max="6403" width="11.85546875" style="29" bestFit="1" customWidth="1"/>
    <col min="6404" max="6404" width="12.85546875" style="29" bestFit="1" customWidth="1"/>
    <col min="6405" max="6405" width="11.28515625" style="29" bestFit="1" customWidth="1"/>
    <col min="6406" max="6406" width="11.85546875" style="29" bestFit="1" customWidth="1"/>
    <col min="6407" max="6407" width="12.85546875" style="29" bestFit="1" customWidth="1"/>
    <col min="6408" max="6408" width="11.28515625" style="29" bestFit="1" customWidth="1"/>
    <col min="6409" max="6409" width="11.85546875" style="29" customWidth="1"/>
    <col min="6410" max="6410" width="13" style="29" customWidth="1"/>
    <col min="6411" max="6411" width="11.42578125" style="29" customWidth="1"/>
    <col min="6412" max="6650" width="9.140625" style="29"/>
    <col min="6651" max="6651" width="5.7109375" style="29" customWidth="1"/>
    <col min="6652" max="6652" width="25.28515625" style="29" customWidth="1"/>
    <col min="6653" max="6653" width="11.85546875" style="29" bestFit="1" customWidth="1"/>
    <col min="6654" max="6654" width="12.85546875" style="29" customWidth="1"/>
    <col min="6655" max="6655" width="11.28515625" style="29" bestFit="1" customWidth="1"/>
    <col min="6656" max="6656" width="11.85546875" style="29" bestFit="1" customWidth="1"/>
    <col min="6657" max="6657" width="12.85546875" style="29" bestFit="1" customWidth="1"/>
    <col min="6658" max="6658" width="11.28515625" style="29" bestFit="1" customWidth="1"/>
    <col min="6659" max="6659" width="11.85546875" style="29" bestFit="1" customWidth="1"/>
    <col min="6660" max="6660" width="12.85546875" style="29" bestFit="1" customWidth="1"/>
    <col min="6661" max="6661" width="11.28515625" style="29" bestFit="1" customWidth="1"/>
    <col min="6662" max="6662" width="11.85546875" style="29" bestFit="1" customWidth="1"/>
    <col min="6663" max="6663" width="12.85546875" style="29" bestFit="1" customWidth="1"/>
    <col min="6664" max="6664" width="11.28515625" style="29" bestFit="1" customWidth="1"/>
    <col min="6665" max="6665" width="11.85546875" style="29" customWidth="1"/>
    <col min="6666" max="6666" width="13" style="29" customWidth="1"/>
    <col min="6667" max="6667" width="11.42578125" style="29" customWidth="1"/>
    <col min="6668" max="6906" width="9.140625" style="29"/>
    <col min="6907" max="6907" width="5.7109375" style="29" customWidth="1"/>
    <col min="6908" max="6908" width="25.28515625" style="29" customWidth="1"/>
    <col min="6909" max="6909" width="11.85546875" style="29" bestFit="1" customWidth="1"/>
    <col min="6910" max="6910" width="12.85546875" style="29" customWidth="1"/>
    <col min="6911" max="6911" width="11.28515625" style="29" bestFit="1" customWidth="1"/>
    <col min="6912" max="6912" width="11.85546875" style="29" bestFit="1" customWidth="1"/>
    <col min="6913" max="6913" width="12.85546875" style="29" bestFit="1" customWidth="1"/>
    <col min="6914" max="6914" width="11.28515625" style="29" bestFit="1" customWidth="1"/>
    <col min="6915" max="6915" width="11.85546875" style="29" bestFit="1" customWidth="1"/>
    <col min="6916" max="6916" width="12.85546875" style="29" bestFit="1" customWidth="1"/>
    <col min="6917" max="6917" width="11.28515625" style="29" bestFit="1" customWidth="1"/>
    <col min="6918" max="6918" width="11.85546875" style="29" bestFit="1" customWidth="1"/>
    <col min="6919" max="6919" width="12.85546875" style="29" bestFit="1" customWidth="1"/>
    <col min="6920" max="6920" width="11.28515625" style="29" bestFit="1" customWidth="1"/>
    <col min="6921" max="6921" width="11.85546875" style="29" customWidth="1"/>
    <col min="6922" max="6922" width="13" style="29" customWidth="1"/>
    <col min="6923" max="6923" width="11.42578125" style="29" customWidth="1"/>
    <col min="6924" max="7162" width="9.140625" style="29"/>
    <col min="7163" max="7163" width="5.7109375" style="29" customWidth="1"/>
    <col min="7164" max="7164" width="25.28515625" style="29" customWidth="1"/>
    <col min="7165" max="7165" width="11.85546875" style="29" bestFit="1" customWidth="1"/>
    <col min="7166" max="7166" width="12.85546875" style="29" customWidth="1"/>
    <col min="7167" max="7167" width="11.28515625" style="29" bestFit="1" customWidth="1"/>
    <col min="7168" max="7168" width="11.85546875" style="29" bestFit="1" customWidth="1"/>
    <col min="7169" max="7169" width="12.85546875" style="29" bestFit="1" customWidth="1"/>
    <col min="7170" max="7170" width="11.28515625" style="29" bestFit="1" customWidth="1"/>
    <col min="7171" max="7171" width="11.85546875" style="29" bestFit="1" customWidth="1"/>
    <col min="7172" max="7172" width="12.85546875" style="29" bestFit="1" customWidth="1"/>
    <col min="7173" max="7173" width="11.28515625" style="29" bestFit="1" customWidth="1"/>
    <col min="7174" max="7174" width="11.85546875" style="29" bestFit="1" customWidth="1"/>
    <col min="7175" max="7175" width="12.85546875" style="29" bestFit="1" customWidth="1"/>
    <col min="7176" max="7176" width="11.28515625" style="29" bestFit="1" customWidth="1"/>
    <col min="7177" max="7177" width="11.85546875" style="29" customWidth="1"/>
    <col min="7178" max="7178" width="13" style="29" customWidth="1"/>
    <col min="7179" max="7179" width="11.42578125" style="29" customWidth="1"/>
    <col min="7180" max="7418" width="9.140625" style="29"/>
    <col min="7419" max="7419" width="5.7109375" style="29" customWidth="1"/>
    <col min="7420" max="7420" width="25.28515625" style="29" customWidth="1"/>
    <col min="7421" max="7421" width="11.85546875" style="29" bestFit="1" customWidth="1"/>
    <col min="7422" max="7422" width="12.85546875" style="29" customWidth="1"/>
    <col min="7423" max="7423" width="11.28515625" style="29" bestFit="1" customWidth="1"/>
    <col min="7424" max="7424" width="11.85546875" style="29" bestFit="1" customWidth="1"/>
    <col min="7425" max="7425" width="12.85546875" style="29" bestFit="1" customWidth="1"/>
    <col min="7426" max="7426" width="11.28515625" style="29" bestFit="1" customWidth="1"/>
    <col min="7427" max="7427" width="11.85546875" style="29" bestFit="1" customWidth="1"/>
    <col min="7428" max="7428" width="12.85546875" style="29" bestFit="1" customWidth="1"/>
    <col min="7429" max="7429" width="11.28515625" style="29" bestFit="1" customWidth="1"/>
    <col min="7430" max="7430" width="11.85546875" style="29" bestFit="1" customWidth="1"/>
    <col min="7431" max="7431" width="12.85546875" style="29" bestFit="1" customWidth="1"/>
    <col min="7432" max="7432" width="11.28515625" style="29" bestFit="1" customWidth="1"/>
    <col min="7433" max="7433" width="11.85546875" style="29" customWidth="1"/>
    <col min="7434" max="7434" width="13" style="29" customWidth="1"/>
    <col min="7435" max="7435" width="11.42578125" style="29" customWidth="1"/>
    <col min="7436" max="7674" width="9.140625" style="29"/>
    <col min="7675" max="7675" width="5.7109375" style="29" customWidth="1"/>
    <col min="7676" max="7676" width="25.28515625" style="29" customWidth="1"/>
    <col min="7677" max="7677" width="11.85546875" style="29" bestFit="1" customWidth="1"/>
    <col min="7678" max="7678" width="12.85546875" style="29" customWidth="1"/>
    <col min="7679" max="7679" width="11.28515625" style="29" bestFit="1" customWidth="1"/>
    <col min="7680" max="7680" width="11.85546875" style="29" bestFit="1" customWidth="1"/>
    <col min="7681" max="7681" width="12.85546875" style="29" bestFit="1" customWidth="1"/>
    <col min="7682" max="7682" width="11.28515625" style="29" bestFit="1" customWidth="1"/>
    <col min="7683" max="7683" width="11.85546875" style="29" bestFit="1" customWidth="1"/>
    <col min="7684" max="7684" width="12.85546875" style="29" bestFit="1" customWidth="1"/>
    <col min="7685" max="7685" width="11.28515625" style="29" bestFit="1" customWidth="1"/>
    <col min="7686" max="7686" width="11.85546875" style="29" bestFit="1" customWidth="1"/>
    <col min="7687" max="7687" width="12.85546875" style="29" bestFit="1" customWidth="1"/>
    <col min="7688" max="7688" width="11.28515625" style="29" bestFit="1" customWidth="1"/>
    <col min="7689" max="7689" width="11.85546875" style="29" customWidth="1"/>
    <col min="7690" max="7690" width="13" style="29" customWidth="1"/>
    <col min="7691" max="7691" width="11.42578125" style="29" customWidth="1"/>
    <col min="7692" max="7930" width="9.140625" style="29"/>
    <col min="7931" max="7931" width="5.7109375" style="29" customWidth="1"/>
    <col min="7932" max="7932" width="25.28515625" style="29" customWidth="1"/>
    <col min="7933" max="7933" width="11.85546875" style="29" bestFit="1" customWidth="1"/>
    <col min="7934" max="7934" width="12.85546875" style="29" customWidth="1"/>
    <col min="7935" max="7935" width="11.28515625" style="29" bestFit="1" customWidth="1"/>
    <col min="7936" max="7936" width="11.85546875" style="29" bestFit="1" customWidth="1"/>
    <col min="7937" max="7937" width="12.85546875" style="29" bestFit="1" customWidth="1"/>
    <col min="7938" max="7938" width="11.28515625" style="29" bestFit="1" customWidth="1"/>
    <col min="7939" max="7939" width="11.85546875" style="29" bestFit="1" customWidth="1"/>
    <col min="7940" max="7940" width="12.85546875" style="29" bestFit="1" customWidth="1"/>
    <col min="7941" max="7941" width="11.28515625" style="29" bestFit="1" customWidth="1"/>
    <col min="7942" max="7942" width="11.85546875" style="29" bestFit="1" customWidth="1"/>
    <col min="7943" max="7943" width="12.85546875" style="29" bestFit="1" customWidth="1"/>
    <col min="7944" max="7944" width="11.28515625" style="29" bestFit="1" customWidth="1"/>
    <col min="7945" max="7945" width="11.85546875" style="29" customWidth="1"/>
    <col min="7946" max="7946" width="13" style="29" customWidth="1"/>
    <col min="7947" max="7947" width="11.42578125" style="29" customWidth="1"/>
    <col min="7948" max="8186" width="9.140625" style="29"/>
    <col min="8187" max="8187" width="5.7109375" style="29" customWidth="1"/>
    <col min="8188" max="8188" width="25.28515625" style="29" customWidth="1"/>
    <col min="8189" max="8189" width="11.85546875" style="29" bestFit="1" customWidth="1"/>
    <col min="8190" max="8190" width="12.85546875" style="29" customWidth="1"/>
    <col min="8191" max="8191" width="11.28515625" style="29" bestFit="1" customWidth="1"/>
    <col min="8192" max="8192" width="11.85546875" style="29" bestFit="1" customWidth="1"/>
    <col min="8193" max="8193" width="12.85546875" style="29" bestFit="1" customWidth="1"/>
    <col min="8194" max="8194" width="11.28515625" style="29" bestFit="1" customWidth="1"/>
    <col min="8195" max="8195" width="11.85546875" style="29" bestFit="1" customWidth="1"/>
    <col min="8196" max="8196" width="12.85546875" style="29" bestFit="1" customWidth="1"/>
    <col min="8197" max="8197" width="11.28515625" style="29" bestFit="1" customWidth="1"/>
    <col min="8198" max="8198" width="11.85546875" style="29" bestFit="1" customWidth="1"/>
    <col min="8199" max="8199" width="12.85546875" style="29" bestFit="1" customWidth="1"/>
    <col min="8200" max="8200" width="11.28515625" style="29" bestFit="1" customWidth="1"/>
    <col min="8201" max="8201" width="11.85546875" style="29" customWidth="1"/>
    <col min="8202" max="8202" width="13" style="29" customWidth="1"/>
    <col min="8203" max="8203" width="11.42578125" style="29" customWidth="1"/>
    <col min="8204" max="8442" width="9.140625" style="29"/>
    <col min="8443" max="8443" width="5.7109375" style="29" customWidth="1"/>
    <col min="8444" max="8444" width="25.28515625" style="29" customWidth="1"/>
    <col min="8445" max="8445" width="11.85546875" style="29" bestFit="1" customWidth="1"/>
    <col min="8446" max="8446" width="12.85546875" style="29" customWidth="1"/>
    <col min="8447" max="8447" width="11.28515625" style="29" bestFit="1" customWidth="1"/>
    <col min="8448" max="8448" width="11.85546875" style="29" bestFit="1" customWidth="1"/>
    <col min="8449" max="8449" width="12.85546875" style="29" bestFit="1" customWidth="1"/>
    <col min="8450" max="8450" width="11.28515625" style="29" bestFit="1" customWidth="1"/>
    <col min="8451" max="8451" width="11.85546875" style="29" bestFit="1" customWidth="1"/>
    <col min="8452" max="8452" width="12.85546875" style="29" bestFit="1" customWidth="1"/>
    <col min="8453" max="8453" width="11.28515625" style="29" bestFit="1" customWidth="1"/>
    <col min="8454" max="8454" width="11.85546875" style="29" bestFit="1" customWidth="1"/>
    <col min="8455" max="8455" width="12.85546875" style="29" bestFit="1" customWidth="1"/>
    <col min="8456" max="8456" width="11.28515625" style="29" bestFit="1" customWidth="1"/>
    <col min="8457" max="8457" width="11.85546875" style="29" customWidth="1"/>
    <col min="8458" max="8458" width="13" style="29" customWidth="1"/>
    <col min="8459" max="8459" width="11.42578125" style="29" customWidth="1"/>
    <col min="8460" max="8698" width="9.140625" style="29"/>
    <col min="8699" max="8699" width="5.7109375" style="29" customWidth="1"/>
    <col min="8700" max="8700" width="25.28515625" style="29" customWidth="1"/>
    <col min="8701" max="8701" width="11.85546875" style="29" bestFit="1" customWidth="1"/>
    <col min="8702" max="8702" width="12.85546875" style="29" customWidth="1"/>
    <col min="8703" max="8703" width="11.28515625" style="29" bestFit="1" customWidth="1"/>
    <col min="8704" max="8704" width="11.85546875" style="29" bestFit="1" customWidth="1"/>
    <col min="8705" max="8705" width="12.85546875" style="29" bestFit="1" customWidth="1"/>
    <col min="8706" max="8706" width="11.28515625" style="29" bestFit="1" customWidth="1"/>
    <col min="8707" max="8707" width="11.85546875" style="29" bestFit="1" customWidth="1"/>
    <col min="8708" max="8708" width="12.85546875" style="29" bestFit="1" customWidth="1"/>
    <col min="8709" max="8709" width="11.28515625" style="29" bestFit="1" customWidth="1"/>
    <col min="8710" max="8710" width="11.85546875" style="29" bestFit="1" customWidth="1"/>
    <col min="8711" max="8711" width="12.85546875" style="29" bestFit="1" customWidth="1"/>
    <col min="8712" max="8712" width="11.28515625" style="29" bestFit="1" customWidth="1"/>
    <col min="8713" max="8713" width="11.85546875" style="29" customWidth="1"/>
    <col min="8714" max="8714" width="13" style="29" customWidth="1"/>
    <col min="8715" max="8715" width="11.42578125" style="29" customWidth="1"/>
    <col min="8716" max="8954" width="9.140625" style="29"/>
    <col min="8955" max="8955" width="5.7109375" style="29" customWidth="1"/>
    <col min="8956" max="8956" width="25.28515625" style="29" customWidth="1"/>
    <col min="8957" max="8957" width="11.85546875" style="29" bestFit="1" customWidth="1"/>
    <col min="8958" max="8958" width="12.85546875" style="29" customWidth="1"/>
    <col min="8959" max="8959" width="11.28515625" style="29" bestFit="1" customWidth="1"/>
    <col min="8960" max="8960" width="11.85546875" style="29" bestFit="1" customWidth="1"/>
    <col min="8961" max="8961" width="12.85546875" style="29" bestFit="1" customWidth="1"/>
    <col min="8962" max="8962" width="11.28515625" style="29" bestFit="1" customWidth="1"/>
    <col min="8963" max="8963" width="11.85546875" style="29" bestFit="1" customWidth="1"/>
    <col min="8964" max="8964" width="12.85546875" style="29" bestFit="1" customWidth="1"/>
    <col min="8965" max="8965" width="11.28515625" style="29" bestFit="1" customWidth="1"/>
    <col min="8966" max="8966" width="11.85546875" style="29" bestFit="1" customWidth="1"/>
    <col min="8967" max="8967" width="12.85546875" style="29" bestFit="1" customWidth="1"/>
    <col min="8968" max="8968" width="11.28515625" style="29" bestFit="1" customWidth="1"/>
    <col min="8969" max="8969" width="11.85546875" style="29" customWidth="1"/>
    <col min="8970" max="8970" width="13" style="29" customWidth="1"/>
    <col min="8971" max="8971" width="11.42578125" style="29" customWidth="1"/>
    <col min="8972" max="9210" width="9.140625" style="29"/>
    <col min="9211" max="9211" width="5.7109375" style="29" customWidth="1"/>
    <col min="9212" max="9212" width="25.28515625" style="29" customWidth="1"/>
    <col min="9213" max="9213" width="11.85546875" style="29" bestFit="1" customWidth="1"/>
    <col min="9214" max="9214" width="12.85546875" style="29" customWidth="1"/>
    <col min="9215" max="9215" width="11.28515625" style="29" bestFit="1" customWidth="1"/>
    <col min="9216" max="9216" width="11.85546875" style="29" bestFit="1" customWidth="1"/>
    <col min="9217" max="9217" width="12.85546875" style="29" bestFit="1" customWidth="1"/>
    <col min="9218" max="9218" width="11.28515625" style="29" bestFit="1" customWidth="1"/>
    <col min="9219" max="9219" width="11.85546875" style="29" bestFit="1" customWidth="1"/>
    <col min="9220" max="9220" width="12.85546875" style="29" bestFit="1" customWidth="1"/>
    <col min="9221" max="9221" width="11.28515625" style="29" bestFit="1" customWidth="1"/>
    <col min="9222" max="9222" width="11.85546875" style="29" bestFit="1" customWidth="1"/>
    <col min="9223" max="9223" width="12.85546875" style="29" bestFit="1" customWidth="1"/>
    <col min="9224" max="9224" width="11.28515625" style="29" bestFit="1" customWidth="1"/>
    <col min="9225" max="9225" width="11.85546875" style="29" customWidth="1"/>
    <col min="9226" max="9226" width="13" style="29" customWidth="1"/>
    <col min="9227" max="9227" width="11.42578125" style="29" customWidth="1"/>
    <col min="9228" max="9466" width="9.140625" style="29"/>
    <col min="9467" max="9467" width="5.7109375" style="29" customWidth="1"/>
    <col min="9468" max="9468" width="25.28515625" style="29" customWidth="1"/>
    <col min="9469" max="9469" width="11.85546875" style="29" bestFit="1" customWidth="1"/>
    <col min="9470" max="9470" width="12.85546875" style="29" customWidth="1"/>
    <col min="9471" max="9471" width="11.28515625" style="29" bestFit="1" customWidth="1"/>
    <col min="9472" max="9472" width="11.85546875" style="29" bestFit="1" customWidth="1"/>
    <col min="9473" max="9473" width="12.85546875" style="29" bestFit="1" customWidth="1"/>
    <col min="9474" max="9474" width="11.28515625" style="29" bestFit="1" customWidth="1"/>
    <col min="9475" max="9475" width="11.85546875" style="29" bestFit="1" customWidth="1"/>
    <col min="9476" max="9476" width="12.85546875" style="29" bestFit="1" customWidth="1"/>
    <col min="9477" max="9477" width="11.28515625" style="29" bestFit="1" customWidth="1"/>
    <col min="9478" max="9478" width="11.85546875" style="29" bestFit="1" customWidth="1"/>
    <col min="9479" max="9479" width="12.85546875" style="29" bestFit="1" customWidth="1"/>
    <col min="9480" max="9480" width="11.28515625" style="29" bestFit="1" customWidth="1"/>
    <col min="9481" max="9481" width="11.85546875" style="29" customWidth="1"/>
    <col min="9482" max="9482" width="13" style="29" customWidth="1"/>
    <col min="9483" max="9483" width="11.42578125" style="29" customWidth="1"/>
    <col min="9484" max="9722" width="9.140625" style="29"/>
    <col min="9723" max="9723" width="5.7109375" style="29" customWidth="1"/>
    <col min="9724" max="9724" width="25.28515625" style="29" customWidth="1"/>
    <col min="9725" max="9725" width="11.85546875" style="29" bestFit="1" customWidth="1"/>
    <col min="9726" max="9726" width="12.85546875" style="29" customWidth="1"/>
    <col min="9727" max="9727" width="11.28515625" style="29" bestFit="1" customWidth="1"/>
    <col min="9728" max="9728" width="11.85546875" style="29" bestFit="1" customWidth="1"/>
    <col min="9729" max="9729" width="12.85546875" style="29" bestFit="1" customWidth="1"/>
    <col min="9730" max="9730" width="11.28515625" style="29" bestFit="1" customWidth="1"/>
    <col min="9731" max="9731" width="11.85546875" style="29" bestFit="1" customWidth="1"/>
    <col min="9732" max="9732" width="12.85546875" style="29" bestFit="1" customWidth="1"/>
    <col min="9733" max="9733" width="11.28515625" style="29" bestFit="1" customWidth="1"/>
    <col min="9734" max="9734" width="11.85546875" style="29" bestFit="1" customWidth="1"/>
    <col min="9735" max="9735" width="12.85546875" style="29" bestFit="1" customWidth="1"/>
    <col min="9736" max="9736" width="11.28515625" style="29" bestFit="1" customWidth="1"/>
    <col min="9737" max="9737" width="11.85546875" style="29" customWidth="1"/>
    <col min="9738" max="9738" width="13" style="29" customWidth="1"/>
    <col min="9739" max="9739" width="11.42578125" style="29" customWidth="1"/>
    <col min="9740" max="9978" width="9.140625" style="29"/>
    <col min="9979" max="9979" width="5.7109375" style="29" customWidth="1"/>
    <col min="9980" max="9980" width="25.28515625" style="29" customWidth="1"/>
    <col min="9981" max="9981" width="11.85546875" style="29" bestFit="1" customWidth="1"/>
    <col min="9982" max="9982" width="12.85546875" style="29" customWidth="1"/>
    <col min="9983" max="9983" width="11.28515625" style="29" bestFit="1" customWidth="1"/>
    <col min="9984" max="9984" width="11.85546875" style="29" bestFit="1" customWidth="1"/>
    <col min="9985" max="9985" width="12.85546875" style="29" bestFit="1" customWidth="1"/>
    <col min="9986" max="9986" width="11.28515625" style="29" bestFit="1" customWidth="1"/>
    <col min="9987" max="9987" width="11.85546875" style="29" bestFit="1" customWidth="1"/>
    <col min="9988" max="9988" width="12.85546875" style="29" bestFit="1" customWidth="1"/>
    <col min="9989" max="9989" width="11.28515625" style="29" bestFit="1" customWidth="1"/>
    <col min="9990" max="9990" width="11.85546875" style="29" bestFit="1" customWidth="1"/>
    <col min="9991" max="9991" width="12.85546875" style="29" bestFit="1" customWidth="1"/>
    <col min="9992" max="9992" width="11.28515625" style="29" bestFit="1" customWidth="1"/>
    <col min="9993" max="9993" width="11.85546875" style="29" customWidth="1"/>
    <col min="9994" max="9994" width="13" style="29" customWidth="1"/>
    <col min="9995" max="9995" width="11.42578125" style="29" customWidth="1"/>
    <col min="9996" max="10234" width="9.140625" style="29"/>
    <col min="10235" max="10235" width="5.7109375" style="29" customWidth="1"/>
    <col min="10236" max="10236" width="25.28515625" style="29" customWidth="1"/>
    <col min="10237" max="10237" width="11.85546875" style="29" bestFit="1" customWidth="1"/>
    <col min="10238" max="10238" width="12.85546875" style="29" customWidth="1"/>
    <col min="10239" max="10239" width="11.28515625" style="29" bestFit="1" customWidth="1"/>
    <col min="10240" max="10240" width="11.85546875" style="29" bestFit="1" customWidth="1"/>
    <col min="10241" max="10241" width="12.85546875" style="29" bestFit="1" customWidth="1"/>
    <col min="10242" max="10242" width="11.28515625" style="29" bestFit="1" customWidth="1"/>
    <col min="10243" max="10243" width="11.85546875" style="29" bestFit="1" customWidth="1"/>
    <col min="10244" max="10244" width="12.85546875" style="29" bestFit="1" customWidth="1"/>
    <col min="10245" max="10245" width="11.28515625" style="29" bestFit="1" customWidth="1"/>
    <col min="10246" max="10246" width="11.85546875" style="29" bestFit="1" customWidth="1"/>
    <col min="10247" max="10247" width="12.85546875" style="29" bestFit="1" customWidth="1"/>
    <col min="10248" max="10248" width="11.28515625" style="29" bestFit="1" customWidth="1"/>
    <col min="10249" max="10249" width="11.85546875" style="29" customWidth="1"/>
    <col min="10250" max="10250" width="13" style="29" customWidth="1"/>
    <col min="10251" max="10251" width="11.42578125" style="29" customWidth="1"/>
    <col min="10252" max="10490" width="9.140625" style="29"/>
    <col min="10491" max="10491" width="5.7109375" style="29" customWidth="1"/>
    <col min="10492" max="10492" width="25.28515625" style="29" customWidth="1"/>
    <col min="10493" max="10493" width="11.85546875" style="29" bestFit="1" customWidth="1"/>
    <col min="10494" max="10494" width="12.85546875" style="29" customWidth="1"/>
    <col min="10495" max="10495" width="11.28515625" style="29" bestFit="1" customWidth="1"/>
    <col min="10496" max="10496" width="11.85546875" style="29" bestFit="1" customWidth="1"/>
    <col min="10497" max="10497" width="12.85546875" style="29" bestFit="1" customWidth="1"/>
    <col min="10498" max="10498" width="11.28515625" style="29" bestFit="1" customWidth="1"/>
    <col min="10499" max="10499" width="11.85546875" style="29" bestFit="1" customWidth="1"/>
    <col min="10500" max="10500" width="12.85546875" style="29" bestFit="1" customWidth="1"/>
    <col min="10501" max="10501" width="11.28515625" style="29" bestFit="1" customWidth="1"/>
    <col min="10502" max="10502" width="11.85546875" style="29" bestFit="1" customWidth="1"/>
    <col min="10503" max="10503" width="12.85546875" style="29" bestFit="1" customWidth="1"/>
    <col min="10504" max="10504" width="11.28515625" style="29" bestFit="1" customWidth="1"/>
    <col min="10505" max="10505" width="11.85546875" style="29" customWidth="1"/>
    <col min="10506" max="10506" width="13" style="29" customWidth="1"/>
    <col min="10507" max="10507" width="11.42578125" style="29" customWidth="1"/>
    <col min="10508" max="10746" width="9.140625" style="29"/>
    <col min="10747" max="10747" width="5.7109375" style="29" customWidth="1"/>
    <col min="10748" max="10748" width="25.28515625" style="29" customWidth="1"/>
    <col min="10749" max="10749" width="11.85546875" style="29" bestFit="1" customWidth="1"/>
    <col min="10750" max="10750" width="12.85546875" style="29" customWidth="1"/>
    <col min="10751" max="10751" width="11.28515625" style="29" bestFit="1" customWidth="1"/>
    <col min="10752" max="10752" width="11.85546875" style="29" bestFit="1" customWidth="1"/>
    <col min="10753" max="10753" width="12.85546875" style="29" bestFit="1" customWidth="1"/>
    <col min="10754" max="10754" width="11.28515625" style="29" bestFit="1" customWidth="1"/>
    <col min="10755" max="10755" width="11.85546875" style="29" bestFit="1" customWidth="1"/>
    <col min="10756" max="10756" width="12.85546875" style="29" bestFit="1" customWidth="1"/>
    <col min="10757" max="10757" width="11.28515625" style="29" bestFit="1" customWidth="1"/>
    <col min="10758" max="10758" width="11.85546875" style="29" bestFit="1" customWidth="1"/>
    <col min="10759" max="10759" width="12.85546875" style="29" bestFit="1" customWidth="1"/>
    <col min="10760" max="10760" width="11.28515625" style="29" bestFit="1" customWidth="1"/>
    <col min="10761" max="10761" width="11.85546875" style="29" customWidth="1"/>
    <col min="10762" max="10762" width="13" style="29" customWidth="1"/>
    <col min="10763" max="10763" width="11.42578125" style="29" customWidth="1"/>
    <col min="10764" max="11002" width="9.140625" style="29"/>
    <col min="11003" max="11003" width="5.7109375" style="29" customWidth="1"/>
    <col min="11004" max="11004" width="25.28515625" style="29" customWidth="1"/>
    <col min="11005" max="11005" width="11.85546875" style="29" bestFit="1" customWidth="1"/>
    <col min="11006" max="11006" width="12.85546875" style="29" customWidth="1"/>
    <col min="11007" max="11007" width="11.28515625" style="29" bestFit="1" customWidth="1"/>
    <col min="11008" max="11008" width="11.85546875" style="29" bestFit="1" customWidth="1"/>
    <col min="11009" max="11009" width="12.85546875" style="29" bestFit="1" customWidth="1"/>
    <col min="11010" max="11010" width="11.28515625" style="29" bestFit="1" customWidth="1"/>
    <col min="11011" max="11011" width="11.85546875" style="29" bestFit="1" customWidth="1"/>
    <col min="11012" max="11012" width="12.85546875" style="29" bestFit="1" customWidth="1"/>
    <col min="11013" max="11013" width="11.28515625" style="29" bestFit="1" customWidth="1"/>
    <col min="11014" max="11014" width="11.85546875" style="29" bestFit="1" customWidth="1"/>
    <col min="11015" max="11015" width="12.85546875" style="29" bestFit="1" customWidth="1"/>
    <col min="11016" max="11016" width="11.28515625" style="29" bestFit="1" customWidth="1"/>
    <col min="11017" max="11017" width="11.85546875" style="29" customWidth="1"/>
    <col min="11018" max="11018" width="13" style="29" customWidth="1"/>
    <col min="11019" max="11019" width="11.42578125" style="29" customWidth="1"/>
    <col min="11020" max="11258" width="9.140625" style="29"/>
    <col min="11259" max="11259" width="5.7109375" style="29" customWidth="1"/>
    <col min="11260" max="11260" width="25.28515625" style="29" customWidth="1"/>
    <col min="11261" max="11261" width="11.85546875" style="29" bestFit="1" customWidth="1"/>
    <col min="11262" max="11262" width="12.85546875" style="29" customWidth="1"/>
    <col min="11263" max="11263" width="11.28515625" style="29" bestFit="1" customWidth="1"/>
    <col min="11264" max="11264" width="11.85546875" style="29" bestFit="1" customWidth="1"/>
    <col min="11265" max="11265" width="12.85546875" style="29" bestFit="1" customWidth="1"/>
    <col min="11266" max="11266" width="11.28515625" style="29" bestFit="1" customWidth="1"/>
    <col min="11267" max="11267" width="11.85546875" style="29" bestFit="1" customWidth="1"/>
    <col min="11268" max="11268" width="12.85546875" style="29" bestFit="1" customWidth="1"/>
    <col min="11269" max="11269" width="11.28515625" style="29" bestFit="1" customWidth="1"/>
    <col min="11270" max="11270" width="11.85546875" style="29" bestFit="1" customWidth="1"/>
    <col min="11271" max="11271" width="12.85546875" style="29" bestFit="1" customWidth="1"/>
    <col min="11272" max="11272" width="11.28515625" style="29" bestFit="1" customWidth="1"/>
    <col min="11273" max="11273" width="11.85546875" style="29" customWidth="1"/>
    <col min="11274" max="11274" width="13" style="29" customWidth="1"/>
    <col min="11275" max="11275" width="11.42578125" style="29" customWidth="1"/>
    <col min="11276" max="11514" width="9.140625" style="29"/>
    <col min="11515" max="11515" width="5.7109375" style="29" customWidth="1"/>
    <col min="11516" max="11516" width="25.28515625" style="29" customWidth="1"/>
    <col min="11517" max="11517" width="11.85546875" style="29" bestFit="1" customWidth="1"/>
    <col min="11518" max="11518" width="12.85546875" style="29" customWidth="1"/>
    <col min="11519" max="11519" width="11.28515625" style="29" bestFit="1" customWidth="1"/>
    <col min="11520" max="11520" width="11.85546875" style="29" bestFit="1" customWidth="1"/>
    <col min="11521" max="11521" width="12.85546875" style="29" bestFit="1" customWidth="1"/>
    <col min="11522" max="11522" width="11.28515625" style="29" bestFit="1" customWidth="1"/>
    <col min="11523" max="11523" width="11.85546875" style="29" bestFit="1" customWidth="1"/>
    <col min="11524" max="11524" width="12.85546875" style="29" bestFit="1" customWidth="1"/>
    <col min="11525" max="11525" width="11.28515625" style="29" bestFit="1" customWidth="1"/>
    <col min="11526" max="11526" width="11.85546875" style="29" bestFit="1" customWidth="1"/>
    <col min="11527" max="11527" width="12.85546875" style="29" bestFit="1" customWidth="1"/>
    <col min="11528" max="11528" width="11.28515625" style="29" bestFit="1" customWidth="1"/>
    <col min="11529" max="11529" width="11.85546875" style="29" customWidth="1"/>
    <col min="11530" max="11530" width="13" style="29" customWidth="1"/>
    <col min="11531" max="11531" width="11.42578125" style="29" customWidth="1"/>
    <col min="11532" max="11770" width="9.140625" style="29"/>
    <col min="11771" max="11771" width="5.7109375" style="29" customWidth="1"/>
    <col min="11772" max="11772" width="25.28515625" style="29" customWidth="1"/>
    <col min="11773" max="11773" width="11.85546875" style="29" bestFit="1" customWidth="1"/>
    <col min="11774" max="11774" width="12.85546875" style="29" customWidth="1"/>
    <col min="11775" max="11775" width="11.28515625" style="29" bestFit="1" customWidth="1"/>
    <col min="11776" max="11776" width="11.85546875" style="29" bestFit="1" customWidth="1"/>
    <col min="11777" max="11777" width="12.85546875" style="29" bestFit="1" customWidth="1"/>
    <col min="11778" max="11778" width="11.28515625" style="29" bestFit="1" customWidth="1"/>
    <col min="11779" max="11779" width="11.85546875" style="29" bestFit="1" customWidth="1"/>
    <col min="11780" max="11780" width="12.85546875" style="29" bestFit="1" customWidth="1"/>
    <col min="11781" max="11781" width="11.28515625" style="29" bestFit="1" customWidth="1"/>
    <col min="11782" max="11782" width="11.85546875" style="29" bestFit="1" customWidth="1"/>
    <col min="11783" max="11783" width="12.85546875" style="29" bestFit="1" customWidth="1"/>
    <col min="11784" max="11784" width="11.28515625" style="29" bestFit="1" customWidth="1"/>
    <col min="11785" max="11785" width="11.85546875" style="29" customWidth="1"/>
    <col min="11786" max="11786" width="13" style="29" customWidth="1"/>
    <col min="11787" max="11787" width="11.42578125" style="29" customWidth="1"/>
    <col min="11788" max="12026" width="9.140625" style="29"/>
    <col min="12027" max="12027" width="5.7109375" style="29" customWidth="1"/>
    <col min="12028" max="12028" width="25.28515625" style="29" customWidth="1"/>
    <col min="12029" max="12029" width="11.85546875" style="29" bestFit="1" customWidth="1"/>
    <col min="12030" max="12030" width="12.85546875" style="29" customWidth="1"/>
    <col min="12031" max="12031" width="11.28515625" style="29" bestFit="1" customWidth="1"/>
    <col min="12032" max="12032" width="11.85546875" style="29" bestFit="1" customWidth="1"/>
    <col min="12033" max="12033" width="12.85546875" style="29" bestFit="1" customWidth="1"/>
    <col min="12034" max="12034" width="11.28515625" style="29" bestFit="1" customWidth="1"/>
    <col min="12035" max="12035" width="11.85546875" style="29" bestFit="1" customWidth="1"/>
    <col min="12036" max="12036" width="12.85546875" style="29" bestFit="1" customWidth="1"/>
    <col min="12037" max="12037" width="11.28515625" style="29" bestFit="1" customWidth="1"/>
    <col min="12038" max="12038" width="11.85546875" style="29" bestFit="1" customWidth="1"/>
    <col min="12039" max="12039" width="12.85546875" style="29" bestFit="1" customWidth="1"/>
    <col min="12040" max="12040" width="11.28515625" style="29" bestFit="1" customWidth="1"/>
    <col min="12041" max="12041" width="11.85546875" style="29" customWidth="1"/>
    <col min="12042" max="12042" width="13" style="29" customWidth="1"/>
    <col min="12043" max="12043" width="11.42578125" style="29" customWidth="1"/>
    <col min="12044" max="12282" width="9.140625" style="29"/>
    <col min="12283" max="12283" width="5.7109375" style="29" customWidth="1"/>
    <col min="12284" max="12284" width="25.28515625" style="29" customWidth="1"/>
    <col min="12285" max="12285" width="11.85546875" style="29" bestFit="1" customWidth="1"/>
    <col min="12286" max="12286" width="12.85546875" style="29" customWidth="1"/>
    <col min="12287" max="12287" width="11.28515625" style="29" bestFit="1" customWidth="1"/>
    <col min="12288" max="12288" width="11.85546875" style="29" bestFit="1" customWidth="1"/>
    <col min="12289" max="12289" width="12.85546875" style="29" bestFit="1" customWidth="1"/>
    <col min="12290" max="12290" width="11.28515625" style="29" bestFit="1" customWidth="1"/>
    <col min="12291" max="12291" width="11.85546875" style="29" bestFit="1" customWidth="1"/>
    <col min="12292" max="12292" width="12.85546875" style="29" bestFit="1" customWidth="1"/>
    <col min="12293" max="12293" width="11.28515625" style="29" bestFit="1" customWidth="1"/>
    <col min="12294" max="12294" width="11.85546875" style="29" bestFit="1" customWidth="1"/>
    <col min="12295" max="12295" width="12.85546875" style="29" bestFit="1" customWidth="1"/>
    <col min="12296" max="12296" width="11.28515625" style="29" bestFit="1" customWidth="1"/>
    <col min="12297" max="12297" width="11.85546875" style="29" customWidth="1"/>
    <col min="12298" max="12298" width="13" style="29" customWidth="1"/>
    <col min="12299" max="12299" width="11.42578125" style="29" customWidth="1"/>
    <col min="12300" max="12538" width="9.140625" style="29"/>
    <col min="12539" max="12539" width="5.7109375" style="29" customWidth="1"/>
    <col min="12540" max="12540" width="25.28515625" style="29" customWidth="1"/>
    <col min="12541" max="12541" width="11.85546875" style="29" bestFit="1" customWidth="1"/>
    <col min="12542" max="12542" width="12.85546875" style="29" customWidth="1"/>
    <col min="12543" max="12543" width="11.28515625" style="29" bestFit="1" customWidth="1"/>
    <col min="12544" max="12544" width="11.85546875" style="29" bestFit="1" customWidth="1"/>
    <col min="12545" max="12545" width="12.85546875" style="29" bestFit="1" customWidth="1"/>
    <col min="12546" max="12546" width="11.28515625" style="29" bestFit="1" customWidth="1"/>
    <col min="12547" max="12547" width="11.85546875" style="29" bestFit="1" customWidth="1"/>
    <col min="12548" max="12548" width="12.85546875" style="29" bestFit="1" customWidth="1"/>
    <col min="12549" max="12549" width="11.28515625" style="29" bestFit="1" customWidth="1"/>
    <col min="12550" max="12550" width="11.85546875" style="29" bestFit="1" customWidth="1"/>
    <col min="12551" max="12551" width="12.85546875" style="29" bestFit="1" customWidth="1"/>
    <col min="12552" max="12552" width="11.28515625" style="29" bestFit="1" customWidth="1"/>
    <col min="12553" max="12553" width="11.85546875" style="29" customWidth="1"/>
    <col min="12554" max="12554" width="13" style="29" customWidth="1"/>
    <col min="12555" max="12555" width="11.42578125" style="29" customWidth="1"/>
    <col min="12556" max="12794" width="9.140625" style="29"/>
    <col min="12795" max="12795" width="5.7109375" style="29" customWidth="1"/>
    <col min="12796" max="12796" width="25.28515625" style="29" customWidth="1"/>
    <col min="12797" max="12797" width="11.85546875" style="29" bestFit="1" customWidth="1"/>
    <col min="12798" max="12798" width="12.85546875" style="29" customWidth="1"/>
    <col min="12799" max="12799" width="11.28515625" style="29" bestFit="1" customWidth="1"/>
    <col min="12800" max="12800" width="11.85546875" style="29" bestFit="1" customWidth="1"/>
    <col min="12801" max="12801" width="12.85546875" style="29" bestFit="1" customWidth="1"/>
    <col min="12802" max="12802" width="11.28515625" style="29" bestFit="1" customWidth="1"/>
    <col min="12803" max="12803" width="11.85546875" style="29" bestFit="1" customWidth="1"/>
    <col min="12804" max="12804" width="12.85546875" style="29" bestFit="1" customWidth="1"/>
    <col min="12805" max="12805" width="11.28515625" style="29" bestFit="1" customWidth="1"/>
    <col min="12806" max="12806" width="11.85546875" style="29" bestFit="1" customWidth="1"/>
    <col min="12807" max="12807" width="12.85546875" style="29" bestFit="1" customWidth="1"/>
    <col min="12808" max="12808" width="11.28515625" style="29" bestFit="1" customWidth="1"/>
    <col min="12809" max="12809" width="11.85546875" style="29" customWidth="1"/>
    <col min="12810" max="12810" width="13" style="29" customWidth="1"/>
    <col min="12811" max="12811" width="11.42578125" style="29" customWidth="1"/>
    <col min="12812" max="13050" width="9.140625" style="29"/>
    <col min="13051" max="13051" width="5.7109375" style="29" customWidth="1"/>
    <col min="13052" max="13052" width="25.28515625" style="29" customWidth="1"/>
    <col min="13053" max="13053" width="11.85546875" style="29" bestFit="1" customWidth="1"/>
    <col min="13054" max="13054" width="12.85546875" style="29" customWidth="1"/>
    <col min="13055" max="13055" width="11.28515625" style="29" bestFit="1" customWidth="1"/>
    <col min="13056" max="13056" width="11.85546875" style="29" bestFit="1" customWidth="1"/>
    <col min="13057" max="13057" width="12.85546875" style="29" bestFit="1" customWidth="1"/>
    <col min="13058" max="13058" width="11.28515625" style="29" bestFit="1" customWidth="1"/>
    <col min="13059" max="13059" width="11.85546875" style="29" bestFit="1" customWidth="1"/>
    <col min="13060" max="13060" width="12.85546875" style="29" bestFit="1" customWidth="1"/>
    <col min="13061" max="13061" width="11.28515625" style="29" bestFit="1" customWidth="1"/>
    <col min="13062" max="13062" width="11.85546875" style="29" bestFit="1" customWidth="1"/>
    <col min="13063" max="13063" width="12.85546875" style="29" bestFit="1" customWidth="1"/>
    <col min="13064" max="13064" width="11.28515625" style="29" bestFit="1" customWidth="1"/>
    <col min="13065" max="13065" width="11.85546875" style="29" customWidth="1"/>
    <col min="13066" max="13066" width="13" style="29" customWidth="1"/>
    <col min="13067" max="13067" width="11.42578125" style="29" customWidth="1"/>
    <col min="13068" max="13306" width="9.140625" style="29"/>
    <col min="13307" max="13307" width="5.7109375" style="29" customWidth="1"/>
    <col min="13308" max="13308" width="25.28515625" style="29" customWidth="1"/>
    <col min="13309" max="13309" width="11.85546875" style="29" bestFit="1" customWidth="1"/>
    <col min="13310" max="13310" width="12.85546875" style="29" customWidth="1"/>
    <col min="13311" max="13311" width="11.28515625" style="29" bestFit="1" customWidth="1"/>
    <col min="13312" max="13312" width="11.85546875" style="29" bestFit="1" customWidth="1"/>
    <col min="13313" max="13313" width="12.85546875" style="29" bestFit="1" customWidth="1"/>
    <col min="13314" max="13314" width="11.28515625" style="29" bestFit="1" customWidth="1"/>
    <col min="13315" max="13315" width="11.85546875" style="29" bestFit="1" customWidth="1"/>
    <col min="13316" max="13316" width="12.85546875" style="29" bestFit="1" customWidth="1"/>
    <col min="13317" max="13317" width="11.28515625" style="29" bestFit="1" customWidth="1"/>
    <col min="13318" max="13318" width="11.85546875" style="29" bestFit="1" customWidth="1"/>
    <col min="13319" max="13319" width="12.85546875" style="29" bestFit="1" customWidth="1"/>
    <col min="13320" max="13320" width="11.28515625" style="29" bestFit="1" customWidth="1"/>
    <col min="13321" max="13321" width="11.85546875" style="29" customWidth="1"/>
    <col min="13322" max="13322" width="13" style="29" customWidth="1"/>
    <col min="13323" max="13323" width="11.42578125" style="29" customWidth="1"/>
    <col min="13324" max="13562" width="9.140625" style="29"/>
    <col min="13563" max="13563" width="5.7109375" style="29" customWidth="1"/>
    <col min="13564" max="13564" width="25.28515625" style="29" customWidth="1"/>
    <col min="13565" max="13565" width="11.85546875" style="29" bestFit="1" customWidth="1"/>
    <col min="13566" max="13566" width="12.85546875" style="29" customWidth="1"/>
    <col min="13567" max="13567" width="11.28515625" style="29" bestFit="1" customWidth="1"/>
    <col min="13568" max="13568" width="11.85546875" style="29" bestFit="1" customWidth="1"/>
    <col min="13569" max="13569" width="12.85546875" style="29" bestFit="1" customWidth="1"/>
    <col min="13570" max="13570" width="11.28515625" style="29" bestFit="1" customWidth="1"/>
    <col min="13571" max="13571" width="11.85546875" style="29" bestFit="1" customWidth="1"/>
    <col min="13572" max="13572" width="12.85546875" style="29" bestFit="1" customWidth="1"/>
    <col min="13573" max="13573" width="11.28515625" style="29" bestFit="1" customWidth="1"/>
    <col min="13574" max="13574" width="11.85546875" style="29" bestFit="1" customWidth="1"/>
    <col min="13575" max="13575" width="12.85546875" style="29" bestFit="1" customWidth="1"/>
    <col min="13576" max="13576" width="11.28515625" style="29" bestFit="1" customWidth="1"/>
    <col min="13577" max="13577" width="11.85546875" style="29" customWidth="1"/>
    <col min="13578" max="13578" width="13" style="29" customWidth="1"/>
    <col min="13579" max="13579" width="11.42578125" style="29" customWidth="1"/>
    <col min="13580" max="13818" width="9.140625" style="29"/>
    <col min="13819" max="13819" width="5.7109375" style="29" customWidth="1"/>
    <col min="13820" max="13820" width="25.28515625" style="29" customWidth="1"/>
    <col min="13821" max="13821" width="11.85546875" style="29" bestFit="1" customWidth="1"/>
    <col min="13822" max="13822" width="12.85546875" style="29" customWidth="1"/>
    <col min="13823" max="13823" width="11.28515625" style="29" bestFit="1" customWidth="1"/>
    <col min="13824" max="13824" width="11.85546875" style="29" bestFit="1" customWidth="1"/>
    <col min="13825" max="13825" width="12.85546875" style="29" bestFit="1" customWidth="1"/>
    <col min="13826" max="13826" width="11.28515625" style="29" bestFit="1" customWidth="1"/>
    <col min="13827" max="13827" width="11.85546875" style="29" bestFit="1" customWidth="1"/>
    <col min="13828" max="13828" width="12.85546875" style="29" bestFit="1" customWidth="1"/>
    <col min="13829" max="13829" width="11.28515625" style="29" bestFit="1" customWidth="1"/>
    <col min="13830" max="13830" width="11.85546875" style="29" bestFit="1" customWidth="1"/>
    <col min="13831" max="13831" width="12.85546875" style="29" bestFit="1" customWidth="1"/>
    <col min="13832" max="13832" width="11.28515625" style="29" bestFit="1" customWidth="1"/>
    <col min="13833" max="13833" width="11.85546875" style="29" customWidth="1"/>
    <col min="13834" max="13834" width="13" style="29" customWidth="1"/>
    <col min="13835" max="13835" width="11.42578125" style="29" customWidth="1"/>
    <col min="13836" max="14074" width="9.140625" style="29"/>
    <col min="14075" max="14075" width="5.7109375" style="29" customWidth="1"/>
    <col min="14076" max="14076" width="25.28515625" style="29" customWidth="1"/>
    <col min="14077" max="14077" width="11.85546875" style="29" bestFit="1" customWidth="1"/>
    <col min="14078" max="14078" width="12.85546875" style="29" customWidth="1"/>
    <col min="14079" max="14079" width="11.28515625" style="29" bestFit="1" customWidth="1"/>
    <col min="14080" max="14080" width="11.85546875" style="29" bestFit="1" customWidth="1"/>
    <col min="14081" max="14081" width="12.85546875" style="29" bestFit="1" customWidth="1"/>
    <col min="14082" max="14082" width="11.28515625" style="29" bestFit="1" customWidth="1"/>
    <col min="14083" max="14083" width="11.85546875" style="29" bestFit="1" customWidth="1"/>
    <col min="14084" max="14084" width="12.85546875" style="29" bestFit="1" customWidth="1"/>
    <col min="14085" max="14085" width="11.28515625" style="29" bestFit="1" customWidth="1"/>
    <col min="14086" max="14086" width="11.85546875" style="29" bestFit="1" customWidth="1"/>
    <col min="14087" max="14087" width="12.85546875" style="29" bestFit="1" customWidth="1"/>
    <col min="14088" max="14088" width="11.28515625" style="29" bestFit="1" customWidth="1"/>
    <col min="14089" max="14089" width="11.85546875" style="29" customWidth="1"/>
    <col min="14090" max="14090" width="13" style="29" customWidth="1"/>
    <col min="14091" max="14091" width="11.42578125" style="29" customWidth="1"/>
    <col min="14092" max="14330" width="9.140625" style="29"/>
    <col min="14331" max="14331" width="5.7109375" style="29" customWidth="1"/>
    <col min="14332" max="14332" width="25.28515625" style="29" customWidth="1"/>
    <col min="14333" max="14333" width="11.85546875" style="29" bestFit="1" customWidth="1"/>
    <col min="14334" max="14334" width="12.85546875" style="29" customWidth="1"/>
    <col min="14335" max="14335" width="11.28515625" style="29" bestFit="1" customWidth="1"/>
    <col min="14336" max="14336" width="11.85546875" style="29" bestFit="1" customWidth="1"/>
    <col min="14337" max="14337" width="12.85546875" style="29" bestFit="1" customWidth="1"/>
    <col min="14338" max="14338" width="11.28515625" style="29" bestFit="1" customWidth="1"/>
    <col min="14339" max="14339" width="11.85546875" style="29" bestFit="1" customWidth="1"/>
    <col min="14340" max="14340" width="12.85546875" style="29" bestFit="1" customWidth="1"/>
    <col min="14341" max="14341" width="11.28515625" style="29" bestFit="1" customWidth="1"/>
    <col min="14342" max="14342" width="11.85546875" style="29" bestFit="1" customWidth="1"/>
    <col min="14343" max="14343" width="12.85546875" style="29" bestFit="1" customWidth="1"/>
    <col min="14344" max="14344" width="11.28515625" style="29" bestFit="1" customWidth="1"/>
    <col min="14345" max="14345" width="11.85546875" style="29" customWidth="1"/>
    <col min="14346" max="14346" width="13" style="29" customWidth="1"/>
    <col min="14347" max="14347" width="11.42578125" style="29" customWidth="1"/>
    <col min="14348" max="14586" width="9.140625" style="29"/>
    <col min="14587" max="14587" width="5.7109375" style="29" customWidth="1"/>
    <col min="14588" max="14588" width="25.28515625" style="29" customWidth="1"/>
    <col min="14589" max="14589" width="11.85546875" style="29" bestFit="1" customWidth="1"/>
    <col min="14590" max="14590" width="12.85546875" style="29" customWidth="1"/>
    <col min="14591" max="14591" width="11.28515625" style="29" bestFit="1" customWidth="1"/>
    <col min="14592" max="14592" width="11.85546875" style="29" bestFit="1" customWidth="1"/>
    <col min="14593" max="14593" width="12.85546875" style="29" bestFit="1" customWidth="1"/>
    <col min="14594" max="14594" width="11.28515625" style="29" bestFit="1" customWidth="1"/>
    <col min="14595" max="14595" width="11.85546875" style="29" bestFit="1" customWidth="1"/>
    <col min="14596" max="14596" width="12.85546875" style="29" bestFit="1" customWidth="1"/>
    <col min="14597" max="14597" width="11.28515625" style="29" bestFit="1" customWidth="1"/>
    <col min="14598" max="14598" width="11.85546875" style="29" bestFit="1" customWidth="1"/>
    <col min="14599" max="14599" width="12.85546875" style="29" bestFit="1" customWidth="1"/>
    <col min="14600" max="14600" width="11.28515625" style="29" bestFit="1" customWidth="1"/>
    <col min="14601" max="14601" width="11.85546875" style="29" customWidth="1"/>
    <col min="14602" max="14602" width="13" style="29" customWidth="1"/>
    <col min="14603" max="14603" width="11.42578125" style="29" customWidth="1"/>
    <col min="14604" max="14842" width="9.140625" style="29"/>
    <col min="14843" max="14843" width="5.7109375" style="29" customWidth="1"/>
    <col min="14844" max="14844" width="25.28515625" style="29" customWidth="1"/>
    <col min="14845" max="14845" width="11.85546875" style="29" bestFit="1" customWidth="1"/>
    <col min="14846" max="14846" width="12.85546875" style="29" customWidth="1"/>
    <col min="14847" max="14847" width="11.28515625" style="29" bestFit="1" customWidth="1"/>
    <col min="14848" max="14848" width="11.85546875" style="29" bestFit="1" customWidth="1"/>
    <col min="14849" max="14849" width="12.85546875" style="29" bestFit="1" customWidth="1"/>
    <col min="14850" max="14850" width="11.28515625" style="29" bestFit="1" customWidth="1"/>
    <col min="14851" max="14851" width="11.85546875" style="29" bestFit="1" customWidth="1"/>
    <col min="14852" max="14852" width="12.85546875" style="29" bestFit="1" customWidth="1"/>
    <col min="14853" max="14853" width="11.28515625" style="29" bestFit="1" customWidth="1"/>
    <col min="14854" max="14854" width="11.85546875" style="29" bestFit="1" customWidth="1"/>
    <col min="14855" max="14855" width="12.85546875" style="29" bestFit="1" customWidth="1"/>
    <col min="14856" max="14856" width="11.28515625" style="29" bestFit="1" customWidth="1"/>
    <col min="14857" max="14857" width="11.85546875" style="29" customWidth="1"/>
    <col min="14858" max="14858" width="13" style="29" customWidth="1"/>
    <col min="14859" max="14859" width="11.42578125" style="29" customWidth="1"/>
    <col min="14860" max="15098" width="9.140625" style="29"/>
    <col min="15099" max="15099" width="5.7109375" style="29" customWidth="1"/>
    <col min="15100" max="15100" width="25.28515625" style="29" customWidth="1"/>
    <col min="15101" max="15101" width="11.85546875" style="29" bestFit="1" customWidth="1"/>
    <col min="15102" max="15102" width="12.85546875" style="29" customWidth="1"/>
    <col min="15103" max="15103" width="11.28515625" style="29" bestFit="1" customWidth="1"/>
    <col min="15104" max="15104" width="11.85546875" style="29" bestFit="1" customWidth="1"/>
    <col min="15105" max="15105" width="12.85546875" style="29" bestFit="1" customWidth="1"/>
    <col min="15106" max="15106" width="11.28515625" style="29" bestFit="1" customWidth="1"/>
    <col min="15107" max="15107" width="11.85546875" style="29" bestFit="1" customWidth="1"/>
    <col min="15108" max="15108" width="12.85546875" style="29" bestFit="1" customWidth="1"/>
    <col min="15109" max="15109" width="11.28515625" style="29" bestFit="1" customWidth="1"/>
    <col min="15110" max="15110" width="11.85546875" style="29" bestFit="1" customWidth="1"/>
    <col min="15111" max="15111" width="12.85546875" style="29" bestFit="1" customWidth="1"/>
    <col min="15112" max="15112" width="11.28515625" style="29" bestFit="1" customWidth="1"/>
    <col min="15113" max="15113" width="11.85546875" style="29" customWidth="1"/>
    <col min="15114" max="15114" width="13" style="29" customWidth="1"/>
    <col min="15115" max="15115" width="11.42578125" style="29" customWidth="1"/>
    <col min="15116" max="15354" width="9.140625" style="29"/>
    <col min="15355" max="15355" width="5.7109375" style="29" customWidth="1"/>
    <col min="15356" max="15356" width="25.28515625" style="29" customWidth="1"/>
    <col min="15357" max="15357" width="11.85546875" style="29" bestFit="1" customWidth="1"/>
    <col min="15358" max="15358" width="12.85546875" style="29" customWidth="1"/>
    <col min="15359" max="15359" width="11.28515625" style="29" bestFit="1" customWidth="1"/>
    <col min="15360" max="15360" width="11.85546875" style="29" bestFit="1" customWidth="1"/>
    <col min="15361" max="15361" width="12.85546875" style="29" bestFit="1" customWidth="1"/>
    <col min="15362" max="15362" width="11.28515625" style="29" bestFit="1" customWidth="1"/>
    <col min="15363" max="15363" width="11.85546875" style="29" bestFit="1" customWidth="1"/>
    <col min="15364" max="15364" width="12.85546875" style="29" bestFit="1" customWidth="1"/>
    <col min="15365" max="15365" width="11.28515625" style="29" bestFit="1" customWidth="1"/>
    <col min="15366" max="15366" width="11.85546875" style="29" bestFit="1" customWidth="1"/>
    <col min="15367" max="15367" width="12.85546875" style="29" bestFit="1" customWidth="1"/>
    <col min="15368" max="15368" width="11.28515625" style="29" bestFit="1" customWidth="1"/>
    <col min="15369" max="15369" width="11.85546875" style="29" customWidth="1"/>
    <col min="15370" max="15370" width="13" style="29" customWidth="1"/>
    <col min="15371" max="15371" width="11.42578125" style="29" customWidth="1"/>
    <col min="15372" max="15610" width="9.140625" style="29"/>
    <col min="15611" max="15611" width="5.7109375" style="29" customWidth="1"/>
    <col min="15612" max="15612" width="25.28515625" style="29" customWidth="1"/>
    <col min="15613" max="15613" width="11.85546875" style="29" bestFit="1" customWidth="1"/>
    <col min="15614" max="15614" width="12.85546875" style="29" customWidth="1"/>
    <col min="15615" max="15615" width="11.28515625" style="29" bestFit="1" customWidth="1"/>
    <col min="15616" max="15616" width="11.85546875" style="29" bestFit="1" customWidth="1"/>
    <col min="15617" max="15617" width="12.85546875" style="29" bestFit="1" customWidth="1"/>
    <col min="15618" max="15618" width="11.28515625" style="29" bestFit="1" customWidth="1"/>
    <col min="15619" max="15619" width="11.85546875" style="29" bestFit="1" customWidth="1"/>
    <col min="15620" max="15620" width="12.85546875" style="29" bestFit="1" customWidth="1"/>
    <col min="15621" max="15621" width="11.28515625" style="29" bestFit="1" customWidth="1"/>
    <col min="15622" max="15622" width="11.85546875" style="29" bestFit="1" customWidth="1"/>
    <col min="15623" max="15623" width="12.85546875" style="29" bestFit="1" customWidth="1"/>
    <col min="15624" max="15624" width="11.28515625" style="29" bestFit="1" customWidth="1"/>
    <col min="15625" max="15625" width="11.85546875" style="29" customWidth="1"/>
    <col min="15626" max="15626" width="13" style="29" customWidth="1"/>
    <col min="15627" max="15627" width="11.42578125" style="29" customWidth="1"/>
    <col min="15628" max="15866" width="9.140625" style="29"/>
    <col min="15867" max="15867" width="5.7109375" style="29" customWidth="1"/>
    <col min="15868" max="15868" width="25.28515625" style="29" customWidth="1"/>
    <col min="15869" max="15869" width="11.85546875" style="29" bestFit="1" customWidth="1"/>
    <col min="15870" max="15870" width="12.85546875" style="29" customWidth="1"/>
    <col min="15871" max="15871" width="11.28515625" style="29" bestFit="1" customWidth="1"/>
    <col min="15872" max="15872" width="11.85546875" style="29" bestFit="1" customWidth="1"/>
    <col min="15873" max="15873" width="12.85546875" style="29" bestFit="1" customWidth="1"/>
    <col min="15874" max="15874" width="11.28515625" style="29" bestFit="1" customWidth="1"/>
    <col min="15875" max="15875" width="11.85546875" style="29" bestFit="1" customWidth="1"/>
    <col min="15876" max="15876" width="12.85546875" style="29" bestFit="1" customWidth="1"/>
    <col min="15877" max="15877" width="11.28515625" style="29" bestFit="1" customWidth="1"/>
    <col min="15878" max="15878" width="11.85546875" style="29" bestFit="1" customWidth="1"/>
    <col min="15879" max="15879" width="12.85546875" style="29" bestFit="1" customWidth="1"/>
    <col min="15880" max="15880" width="11.28515625" style="29" bestFit="1" customWidth="1"/>
    <col min="15881" max="15881" width="11.85546875" style="29" customWidth="1"/>
    <col min="15882" max="15882" width="13" style="29" customWidth="1"/>
    <col min="15883" max="15883" width="11.42578125" style="29" customWidth="1"/>
    <col min="15884" max="16122" width="9.140625" style="29"/>
    <col min="16123" max="16123" width="5.7109375" style="29" customWidth="1"/>
    <col min="16124" max="16124" width="25.28515625" style="29" customWidth="1"/>
    <col min="16125" max="16125" width="11.85546875" style="29" bestFit="1" customWidth="1"/>
    <col min="16126" max="16126" width="12.85546875" style="29" customWidth="1"/>
    <col min="16127" max="16127" width="11.28515625" style="29" bestFit="1" customWidth="1"/>
    <col min="16128" max="16128" width="11.85546875" style="29" bestFit="1" customWidth="1"/>
    <col min="16129" max="16129" width="12.85546875" style="29" bestFit="1" customWidth="1"/>
    <col min="16130" max="16130" width="11.28515625" style="29" bestFit="1" customWidth="1"/>
    <col min="16131" max="16131" width="11.85546875" style="29" bestFit="1" customWidth="1"/>
    <col min="16132" max="16132" width="12.85546875" style="29" bestFit="1" customWidth="1"/>
    <col min="16133" max="16133" width="11.28515625" style="29" bestFit="1" customWidth="1"/>
    <col min="16134" max="16134" width="11.85546875" style="29" bestFit="1" customWidth="1"/>
    <col min="16135" max="16135" width="12.85546875" style="29" bestFit="1" customWidth="1"/>
    <col min="16136" max="16136" width="11.28515625" style="29" bestFit="1" customWidth="1"/>
    <col min="16137" max="16137" width="11.85546875" style="29" customWidth="1"/>
    <col min="16138" max="16138" width="13" style="29" customWidth="1"/>
    <col min="16139" max="16139" width="11.42578125" style="29" customWidth="1"/>
    <col min="16140" max="16384" width="9.140625" style="29"/>
  </cols>
  <sheetData>
    <row r="2" spans="1:11" s="102" customFormat="1" ht="18.75" x14ac:dyDescent="0.25">
      <c r="B2" s="180" t="s">
        <v>126</v>
      </c>
      <c r="C2" s="180"/>
      <c r="D2" s="180"/>
      <c r="E2" s="180"/>
      <c r="F2" s="180"/>
      <c r="G2" s="180"/>
      <c r="H2" s="180"/>
      <c r="I2" s="180"/>
      <c r="J2" s="180"/>
      <c r="K2" s="180"/>
    </row>
    <row r="3" spans="1:11" ht="18.75" x14ac:dyDescent="0.25">
      <c r="B3" s="199" t="s">
        <v>127</v>
      </c>
      <c r="C3" s="199"/>
      <c r="D3" s="199"/>
      <c r="E3" s="199"/>
      <c r="F3" s="199"/>
      <c r="G3" s="199"/>
      <c r="H3" s="199"/>
    </row>
    <row r="4" spans="1:11" ht="15" customHeight="1" x14ac:dyDescent="0.25">
      <c r="B4" s="203" t="s">
        <v>128</v>
      </c>
      <c r="C4" s="204"/>
      <c r="D4" s="204"/>
      <c r="E4" s="204"/>
      <c r="F4" s="204"/>
      <c r="G4" s="204"/>
      <c r="H4" s="204"/>
    </row>
    <row r="5" spans="1:11" ht="15" customHeight="1" x14ac:dyDescent="0.25">
      <c r="B5" s="205" t="s">
        <v>129</v>
      </c>
      <c r="C5" s="206"/>
      <c r="D5" s="206"/>
      <c r="E5" s="206"/>
      <c r="F5" s="206"/>
      <c r="G5" s="206"/>
      <c r="H5" s="103"/>
      <c r="I5" s="37"/>
      <c r="J5" s="37"/>
      <c r="K5" s="37"/>
    </row>
    <row r="6" spans="1:11" ht="15" customHeight="1" x14ac:dyDescent="0.25">
      <c r="B6" s="22"/>
      <c r="C6" s="207" t="s">
        <v>130</v>
      </c>
      <c r="D6" s="208"/>
      <c r="E6" s="209"/>
      <c r="F6" s="210" t="s">
        <v>131</v>
      </c>
      <c r="G6" s="211"/>
      <c r="H6" s="212"/>
    </row>
    <row r="7" spans="1:11" s="11" customFormat="1" ht="57.75" customHeight="1" x14ac:dyDescent="0.25">
      <c r="B7" s="6"/>
      <c r="C7" s="32" t="s">
        <v>132</v>
      </c>
      <c r="D7" s="32" t="s">
        <v>133</v>
      </c>
      <c r="E7" s="32" t="s">
        <v>134</v>
      </c>
      <c r="F7" s="27" t="s">
        <v>132</v>
      </c>
      <c r="G7" s="27" t="s">
        <v>133</v>
      </c>
      <c r="H7" s="27" t="s">
        <v>134</v>
      </c>
    </row>
    <row r="8" spans="1:11" ht="30" x14ac:dyDescent="0.25">
      <c r="B8" s="19" t="s">
        <v>135</v>
      </c>
      <c r="C8" s="130">
        <v>30</v>
      </c>
      <c r="D8" s="138"/>
      <c r="E8" s="138">
        <v>30</v>
      </c>
      <c r="F8" s="16" t="s">
        <v>209</v>
      </c>
      <c r="G8" s="16"/>
      <c r="H8" s="16"/>
    </row>
    <row r="9" spans="1:11" ht="19.5" customHeight="1" x14ac:dyDescent="0.25">
      <c r="B9" s="22" t="s">
        <v>136</v>
      </c>
      <c r="C9" s="130">
        <v>1</v>
      </c>
      <c r="D9" s="138"/>
      <c r="E9" s="138">
        <v>1</v>
      </c>
      <c r="F9" s="16"/>
      <c r="G9" s="16"/>
      <c r="H9" s="16"/>
    </row>
    <row r="10" spans="1:11" s="24" customFormat="1" x14ac:dyDescent="0.25">
      <c r="A10" s="22"/>
      <c r="B10" s="104" t="s">
        <v>2</v>
      </c>
      <c r="C10" s="12">
        <f>C8+C9</f>
        <v>31</v>
      </c>
      <c r="D10" s="12">
        <f t="shared" ref="D10:H10" si="0">D8+D9</f>
        <v>0</v>
      </c>
      <c r="E10" s="12">
        <f t="shared" si="0"/>
        <v>31</v>
      </c>
      <c r="F10" s="12" t="e">
        <f t="shared" si="0"/>
        <v>#VALUE!</v>
      </c>
      <c r="G10" s="12">
        <f t="shared" si="0"/>
        <v>0</v>
      </c>
      <c r="H10" s="12">
        <f t="shared" si="0"/>
        <v>0</v>
      </c>
    </row>
    <row r="11" spans="1:11" ht="15" customHeight="1" x14ac:dyDescent="0.25">
      <c r="B11" s="196" t="s">
        <v>137</v>
      </c>
      <c r="C11" s="196"/>
      <c r="D11" s="196"/>
      <c r="E11" s="196"/>
      <c r="F11" s="196"/>
      <c r="G11" s="196"/>
      <c r="H11" s="196"/>
    </row>
    <row r="12" spans="1:11" ht="15" customHeight="1" x14ac:dyDescent="0.25">
      <c r="B12" s="197" t="s">
        <v>138</v>
      </c>
      <c r="C12" s="197"/>
      <c r="D12" s="197"/>
      <c r="E12" s="197"/>
      <c r="F12" s="197"/>
      <c r="G12" s="197"/>
      <c r="H12" s="197"/>
    </row>
    <row r="13" spans="1:11" ht="15" customHeight="1" x14ac:dyDescent="0.25">
      <c r="B13" s="22"/>
      <c r="C13" s="198" t="s">
        <v>139</v>
      </c>
      <c r="D13" s="198"/>
      <c r="E13" s="198"/>
      <c r="F13" s="171" t="s">
        <v>140</v>
      </c>
      <c r="G13" s="171"/>
      <c r="H13" s="171"/>
    </row>
    <row r="14" spans="1:11" ht="69.75" customHeight="1" x14ac:dyDescent="0.25">
      <c r="B14" s="22"/>
      <c r="C14" s="32" t="s">
        <v>132</v>
      </c>
      <c r="D14" s="32" t="s">
        <v>141</v>
      </c>
      <c r="E14" s="32" t="s">
        <v>134</v>
      </c>
      <c r="F14" s="27" t="s">
        <v>132</v>
      </c>
      <c r="G14" s="27" t="s">
        <v>142</v>
      </c>
      <c r="H14" s="27" t="s">
        <v>134</v>
      </c>
    </row>
    <row r="15" spans="1:11" ht="30" x14ac:dyDescent="0.25">
      <c r="B15" s="22" t="s">
        <v>143</v>
      </c>
      <c r="C15" s="22" t="s">
        <v>209</v>
      </c>
      <c r="D15" s="16"/>
      <c r="E15" s="16"/>
      <c r="F15" s="16"/>
      <c r="G15" s="16"/>
      <c r="H15" s="16"/>
    </row>
    <row r="16" spans="1:11" x14ac:dyDescent="0.25">
      <c r="B16" s="22" t="s">
        <v>136</v>
      </c>
      <c r="C16" s="22"/>
      <c r="D16" s="16"/>
      <c r="E16" s="16"/>
      <c r="F16" s="16"/>
      <c r="G16" s="16"/>
      <c r="H16" s="16"/>
    </row>
    <row r="17" spans="1:11" s="106" customFormat="1" x14ac:dyDescent="0.25">
      <c r="A17" s="22"/>
      <c r="B17" s="104" t="s">
        <v>2</v>
      </c>
      <c r="C17" s="12" t="e">
        <f>C15+C16</f>
        <v>#VALUE!</v>
      </c>
      <c r="D17" s="12">
        <f t="shared" ref="D17:H17" si="1">D15+D16</f>
        <v>0</v>
      </c>
      <c r="E17" s="12">
        <f t="shared" si="1"/>
        <v>0</v>
      </c>
      <c r="F17" s="12">
        <f t="shared" si="1"/>
        <v>0</v>
      </c>
      <c r="G17" s="12">
        <f t="shared" si="1"/>
        <v>0</v>
      </c>
      <c r="H17" s="12">
        <f t="shared" si="1"/>
        <v>0</v>
      </c>
      <c r="I17" s="105"/>
      <c r="J17" s="105"/>
      <c r="K17" s="105"/>
    </row>
    <row r="18" spans="1:11" ht="18.75" customHeight="1" x14ac:dyDescent="0.25">
      <c r="A18" s="199" t="s">
        <v>144</v>
      </c>
      <c r="B18" s="199"/>
      <c r="C18" s="199"/>
      <c r="D18" s="199"/>
      <c r="E18" s="199"/>
      <c r="F18" s="199"/>
      <c r="G18" s="199"/>
      <c r="H18" s="199"/>
    </row>
    <row r="19" spans="1:11" ht="35.25" customHeight="1" x14ac:dyDescent="0.25">
      <c r="A19" s="196" t="s">
        <v>145</v>
      </c>
      <c r="B19" s="196"/>
      <c r="C19" s="196"/>
      <c r="D19" s="196"/>
      <c r="E19" s="196"/>
      <c r="F19" s="196"/>
      <c r="G19" s="196"/>
      <c r="H19" s="196"/>
    </row>
    <row r="20" spans="1:11" ht="15" customHeight="1" x14ac:dyDescent="0.25">
      <c r="A20" s="33"/>
      <c r="B20" s="170" t="s">
        <v>25</v>
      </c>
      <c r="C20" s="170"/>
      <c r="D20" s="170"/>
      <c r="E20" s="170"/>
      <c r="F20" s="170"/>
      <c r="G20" s="65" t="s">
        <v>171</v>
      </c>
      <c r="H20" s="65"/>
      <c r="I20" s="65"/>
      <c r="J20" s="65"/>
    </row>
    <row r="21" spans="1:11" ht="39" customHeight="1" x14ac:dyDescent="0.25">
      <c r="A21" s="200" t="s">
        <v>26</v>
      </c>
      <c r="B21" s="200" t="s">
        <v>166</v>
      </c>
      <c r="C21" s="171" t="s">
        <v>146</v>
      </c>
      <c r="D21" s="171"/>
      <c r="E21" s="171"/>
      <c r="F21" s="201" t="s">
        <v>147</v>
      </c>
      <c r="G21" s="201"/>
      <c r="H21" s="201"/>
      <c r="I21" s="195"/>
      <c r="J21" s="195"/>
      <c r="K21" s="195"/>
    </row>
    <row r="22" spans="1:11" ht="45" x14ac:dyDescent="0.25">
      <c r="A22" s="200"/>
      <c r="B22" s="200"/>
      <c r="C22" s="27" t="s">
        <v>132</v>
      </c>
      <c r="D22" s="27" t="s">
        <v>133</v>
      </c>
      <c r="E22" s="27" t="s">
        <v>134</v>
      </c>
      <c r="F22" s="28" t="s">
        <v>132</v>
      </c>
      <c r="G22" s="28" t="s">
        <v>133</v>
      </c>
      <c r="H22" s="28" t="s">
        <v>134</v>
      </c>
      <c r="I22" s="105"/>
      <c r="J22" s="105"/>
      <c r="K22" s="105"/>
    </row>
    <row r="23" spans="1:11" x14ac:dyDescent="0.25">
      <c r="A23" s="33">
        <v>1</v>
      </c>
      <c r="B23" s="16" t="s">
        <v>192</v>
      </c>
      <c r="C23" s="16"/>
      <c r="D23" s="16"/>
      <c r="E23" s="16"/>
      <c r="F23" s="138">
        <v>5</v>
      </c>
      <c r="G23" s="138">
        <v>0</v>
      </c>
      <c r="H23" s="138">
        <v>4</v>
      </c>
      <c r="I23" s="107"/>
      <c r="J23" s="107"/>
      <c r="K23" s="107"/>
    </row>
    <row r="24" spans="1:11" x14ac:dyDescent="0.25">
      <c r="A24" s="33">
        <v>2</v>
      </c>
      <c r="B24" s="39" t="s">
        <v>194</v>
      </c>
      <c r="C24" s="16"/>
      <c r="D24" s="16"/>
      <c r="E24" s="16"/>
      <c r="F24" s="138">
        <v>7</v>
      </c>
      <c r="G24" s="138">
        <v>0</v>
      </c>
      <c r="H24" s="138">
        <v>5</v>
      </c>
      <c r="I24" s="107"/>
      <c r="J24" s="107"/>
      <c r="K24" s="107"/>
    </row>
    <row r="25" spans="1:11" x14ac:dyDescent="0.25">
      <c r="A25" s="33">
        <v>3</v>
      </c>
      <c r="B25" s="39" t="s">
        <v>195</v>
      </c>
      <c r="C25" s="16"/>
      <c r="D25" s="16"/>
      <c r="E25" s="16"/>
      <c r="F25" s="138">
        <v>8</v>
      </c>
      <c r="G25" s="138">
        <v>0</v>
      </c>
      <c r="H25" s="138">
        <v>6</v>
      </c>
      <c r="I25" s="107"/>
      <c r="J25" s="107"/>
      <c r="K25" s="107"/>
    </row>
    <row r="26" spans="1:11" x14ac:dyDescent="0.25">
      <c r="A26" s="33">
        <v>4</v>
      </c>
      <c r="B26" s="39" t="s">
        <v>196</v>
      </c>
      <c r="C26" s="16"/>
      <c r="D26" s="16"/>
      <c r="E26" s="16"/>
      <c r="F26" s="138">
        <v>4</v>
      </c>
      <c r="G26" s="138">
        <v>0</v>
      </c>
      <c r="H26" s="138">
        <v>5</v>
      </c>
      <c r="I26" s="107"/>
      <c r="J26" s="107"/>
      <c r="K26" s="107"/>
    </row>
    <row r="27" spans="1:11" x14ac:dyDescent="0.25">
      <c r="A27" s="33">
        <v>5</v>
      </c>
      <c r="B27" s="39" t="s">
        <v>186</v>
      </c>
      <c r="C27" s="16"/>
      <c r="D27" s="16"/>
      <c r="E27" s="16"/>
      <c r="F27" s="138">
        <v>3</v>
      </c>
      <c r="G27" s="138">
        <v>0</v>
      </c>
      <c r="H27" s="138">
        <v>4</v>
      </c>
      <c r="I27" s="107"/>
      <c r="J27" s="107"/>
      <c r="K27" s="107"/>
    </row>
    <row r="28" spans="1:11" x14ac:dyDescent="0.25">
      <c r="A28" s="33"/>
      <c r="B28" s="39"/>
      <c r="C28" s="16"/>
      <c r="D28" s="16"/>
      <c r="E28" s="16"/>
      <c r="F28" s="138"/>
      <c r="G28" s="138"/>
      <c r="H28" s="138"/>
      <c r="I28" s="107"/>
      <c r="J28" s="107"/>
      <c r="K28" s="107"/>
    </row>
    <row r="29" spans="1:11" x14ac:dyDescent="0.25">
      <c r="A29" s="33"/>
      <c r="B29" s="39"/>
      <c r="C29" s="16"/>
      <c r="D29" s="16"/>
      <c r="E29" s="16"/>
      <c r="F29" s="138"/>
      <c r="G29" s="138"/>
      <c r="H29" s="138"/>
      <c r="I29" s="107"/>
      <c r="J29" s="107"/>
      <c r="K29" s="107"/>
    </row>
    <row r="30" spans="1:11" x14ac:dyDescent="0.25">
      <c r="A30" s="33"/>
      <c r="B30" s="39"/>
      <c r="C30" s="16"/>
      <c r="D30" s="16"/>
      <c r="E30" s="16"/>
      <c r="F30" s="138"/>
      <c r="G30" s="138"/>
      <c r="H30" s="138"/>
      <c r="I30" s="107"/>
      <c r="J30" s="107"/>
      <c r="K30" s="107"/>
    </row>
    <row r="31" spans="1:11" x14ac:dyDescent="0.25">
      <c r="A31" s="33"/>
      <c r="B31" s="39"/>
      <c r="C31" s="16"/>
      <c r="D31" s="16"/>
      <c r="E31" s="16"/>
      <c r="F31" s="138"/>
      <c r="G31" s="138"/>
      <c r="H31" s="138"/>
      <c r="I31" s="107"/>
      <c r="J31" s="107"/>
      <c r="K31" s="107"/>
    </row>
    <row r="32" spans="1:11" x14ac:dyDescent="0.25">
      <c r="A32" s="33"/>
      <c r="B32" s="39"/>
      <c r="C32" s="16"/>
      <c r="D32" s="16"/>
      <c r="E32" s="16"/>
      <c r="F32" s="138"/>
      <c r="G32" s="138"/>
      <c r="H32" s="138"/>
      <c r="I32" s="107"/>
      <c r="J32" s="107"/>
      <c r="K32" s="107"/>
    </row>
    <row r="33" spans="1:11" s="106" customFormat="1" x14ac:dyDescent="0.25">
      <c r="A33" s="22"/>
      <c r="B33" s="104" t="s">
        <v>2</v>
      </c>
      <c r="C33" s="12">
        <f>SUM(C23:C32)</f>
        <v>0</v>
      </c>
      <c r="D33" s="12">
        <f t="shared" ref="D33:H33" si="2">SUM(D23:D32)</f>
        <v>0</v>
      </c>
      <c r="E33" s="12">
        <f t="shared" si="2"/>
        <v>0</v>
      </c>
      <c r="F33" s="12">
        <f t="shared" si="2"/>
        <v>27</v>
      </c>
      <c r="G33" s="12">
        <f t="shared" si="2"/>
        <v>0</v>
      </c>
      <c r="H33" s="12">
        <f t="shared" si="2"/>
        <v>24</v>
      </c>
      <c r="I33" s="105"/>
      <c r="J33" s="105"/>
      <c r="K33" s="105"/>
    </row>
    <row r="34" spans="1:11" x14ac:dyDescent="0.25">
      <c r="I34" s="107"/>
      <c r="J34" s="107"/>
      <c r="K34" s="107"/>
    </row>
    <row r="35" spans="1:11" x14ac:dyDescent="0.25">
      <c r="B35" s="63"/>
    </row>
    <row r="36" spans="1:11" ht="15" customHeight="1" x14ac:dyDescent="0.25">
      <c r="B36" s="202" t="s">
        <v>201</v>
      </c>
      <c r="C36" s="202"/>
      <c r="D36" s="202"/>
      <c r="E36" s="202"/>
      <c r="F36" s="202"/>
      <c r="G36" s="202"/>
      <c r="H36" s="202"/>
      <c r="I36" s="202"/>
    </row>
    <row r="37" spans="1:11" x14ac:dyDescent="0.25">
      <c r="B37" s="202"/>
      <c r="C37" s="202"/>
      <c r="D37" s="202"/>
      <c r="E37" s="202"/>
      <c r="F37" s="202"/>
      <c r="G37" s="202"/>
      <c r="H37" s="202"/>
      <c r="I37" s="202"/>
    </row>
  </sheetData>
  <mergeCells count="19">
    <mergeCell ref="B36:I37"/>
    <mergeCell ref="B2:K2"/>
    <mergeCell ref="B3:H3"/>
    <mergeCell ref="B4:H4"/>
    <mergeCell ref="B5:G5"/>
    <mergeCell ref="C6:E6"/>
    <mergeCell ref="F6:H6"/>
    <mergeCell ref="I21:K21"/>
    <mergeCell ref="B11:H11"/>
    <mergeCell ref="B12:H12"/>
    <mergeCell ref="C13:E13"/>
    <mergeCell ref="F13:H13"/>
    <mergeCell ref="A18:H18"/>
    <mergeCell ref="A19:H19"/>
    <mergeCell ref="B20:F20"/>
    <mergeCell ref="A21:A22"/>
    <mergeCell ref="B21:B22"/>
    <mergeCell ref="C21:E21"/>
    <mergeCell ref="F21:H21"/>
  </mergeCells>
  <pageMargins left="0.70866141732283472" right="0.70866141732283472" top="0.17" bottom="0.74803149606299213" header="0.17" footer="0.31496062992125984"/>
  <pageSetup paperSize="9" scale="6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9"/>
  <sheetViews>
    <sheetView view="pageBreakPreview" zoomScale="85" zoomScaleNormal="90" zoomScaleSheetLayoutView="85" workbookViewId="0">
      <selection activeCell="F14" sqref="F14"/>
    </sheetView>
  </sheetViews>
  <sheetFormatPr defaultRowHeight="15" x14ac:dyDescent="0.25"/>
  <cols>
    <col min="1" max="1" width="5.7109375" style="29" customWidth="1"/>
    <col min="2" max="2" width="25.28515625" style="29" customWidth="1"/>
    <col min="3" max="3" width="11.85546875" style="29" bestFit="1" customWidth="1"/>
    <col min="4" max="4" width="12.85546875" style="29" customWidth="1"/>
    <col min="5" max="5" width="11.28515625" style="29" bestFit="1" customWidth="1"/>
    <col min="6" max="6" width="11.85546875" style="29" bestFit="1" customWidth="1"/>
    <col min="7" max="7" width="12.85546875" style="29" bestFit="1" customWidth="1"/>
    <col min="8" max="8" width="17.42578125" style="29" customWidth="1"/>
    <col min="9" max="9" width="11.85546875" style="29" bestFit="1" customWidth="1"/>
    <col min="10" max="10" width="12.5703125" style="29" customWidth="1"/>
    <col min="11" max="11" width="11.28515625" style="29" bestFit="1" customWidth="1"/>
    <col min="12" max="16384" width="9.140625" style="29"/>
  </cols>
  <sheetData>
    <row r="2" spans="1:11" ht="18.75" x14ac:dyDescent="0.25">
      <c r="B2" s="180" t="s">
        <v>148</v>
      </c>
      <c r="C2" s="180"/>
      <c r="D2" s="180"/>
      <c r="E2" s="180"/>
      <c r="F2" s="180"/>
      <c r="G2" s="180"/>
      <c r="H2" s="180"/>
      <c r="I2" s="180"/>
      <c r="J2" s="180"/>
      <c r="K2" s="180"/>
    </row>
    <row r="3" spans="1:11" x14ac:dyDescent="0.25">
      <c r="B3" s="141" t="s">
        <v>25</v>
      </c>
      <c r="C3" s="141"/>
      <c r="D3" s="141"/>
      <c r="E3" s="141"/>
      <c r="F3" s="141"/>
      <c r="G3" s="65" t="s">
        <v>171</v>
      </c>
      <c r="H3" s="65"/>
      <c r="I3" s="65"/>
      <c r="J3" s="65"/>
    </row>
    <row r="4" spans="1:11" ht="15.75" x14ac:dyDescent="0.25">
      <c r="A4" s="229" t="s">
        <v>149</v>
      </c>
      <c r="B4" s="230"/>
      <c r="C4" s="230"/>
      <c r="D4" s="230"/>
      <c r="E4" s="230"/>
      <c r="F4" s="230"/>
      <c r="G4" s="230"/>
      <c r="H4" s="230"/>
      <c r="I4" s="108"/>
      <c r="J4" s="108"/>
      <c r="K4" s="108"/>
    </row>
    <row r="5" spans="1:11" ht="27.75" customHeight="1" x14ac:dyDescent="0.25">
      <c r="A5" s="221" t="s">
        <v>150</v>
      </c>
      <c r="B5" s="221" t="s">
        <v>151</v>
      </c>
      <c r="C5" s="227" t="s">
        <v>152</v>
      </c>
      <c r="D5" s="227"/>
      <c r="E5" s="227"/>
      <c r="F5" s="227"/>
      <c r="G5" s="227"/>
      <c r="H5" s="227"/>
    </row>
    <row r="6" spans="1:11" ht="27.75" customHeight="1" x14ac:dyDescent="0.25">
      <c r="A6" s="222"/>
      <c r="B6" s="222"/>
      <c r="C6" s="227" t="s">
        <v>153</v>
      </c>
      <c r="D6" s="227"/>
      <c r="E6" s="227" t="s">
        <v>122</v>
      </c>
      <c r="F6" s="227"/>
      <c r="G6" s="228" t="s">
        <v>154</v>
      </c>
      <c r="H6" s="228"/>
    </row>
    <row r="7" spans="1:11" x14ac:dyDescent="0.25">
      <c r="A7" s="33"/>
      <c r="B7" s="138" t="s">
        <v>209</v>
      </c>
      <c r="C7" s="227"/>
      <c r="D7" s="227"/>
      <c r="E7" s="227"/>
      <c r="F7" s="227"/>
      <c r="G7" s="228"/>
      <c r="H7" s="228"/>
    </row>
    <row r="8" spans="1:11" x14ac:dyDescent="0.25">
      <c r="A8" s="33"/>
      <c r="B8" s="16"/>
      <c r="C8" s="227"/>
      <c r="D8" s="227"/>
      <c r="E8" s="227"/>
      <c r="F8" s="227"/>
      <c r="G8" s="228"/>
      <c r="H8" s="228"/>
    </row>
    <row r="9" spans="1:11" x14ac:dyDescent="0.25">
      <c r="A9" s="33"/>
      <c r="B9" s="16"/>
      <c r="C9" s="227"/>
      <c r="D9" s="227"/>
      <c r="E9" s="227"/>
      <c r="F9" s="227"/>
      <c r="G9" s="228"/>
      <c r="H9" s="228"/>
    </row>
    <row r="10" spans="1:11" s="106" customFormat="1" x14ac:dyDescent="0.25">
      <c r="A10" s="22"/>
      <c r="B10" s="104" t="s">
        <v>2</v>
      </c>
      <c r="C10" s="227">
        <f t="shared" ref="C10:H10" si="0">SUM(C7:C9)</f>
        <v>0</v>
      </c>
      <c r="D10" s="227">
        <f t="shared" si="0"/>
        <v>0</v>
      </c>
      <c r="E10" s="227">
        <f t="shared" si="0"/>
        <v>0</v>
      </c>
      <c r="F10" s="227">
        <f t="shared" si="0"/>
        <v>0</v>
      </c>
      <c r="G10" s="228">
        <f t="shared" si="0"/>
        <v>0</v>
      </c>
      <c r="H10" s="228">
        <f t="shared" si="0"/>
        <v>0</v>
      </c>
    </row>
    <row r="11" spans="1:11" s="106" customFormat="1" x14ac:dyDescent="0.25">
      <c r="A11" s="108"/>
      <c r="B11" s="109"/>
      <c r="C11" s="105"/>
      <c r="D11" s="105"/>
      <c r="E11" s="105"/>
      <c r="F11" s="105"/>
      <c r="G11" s="105"/>
      <c r="H11" s="105"/>
    </row>
    <row r="12" spans="1:11" s="106" customFormat="1" ht="15.75" x14ac:dyDescent="0.25">
      <c r="A12" s="229" t="s">
        <v>155</v>
      </c>
      <c r="B12" s="230"/>
      <c r="C12" s="230"/>
      <c r="D12" s="230"/>
      <c r="E12" s="230"/>
      <c r="F12" s="230"/>
      <c r="G12" s="230"/>
      <c r="H12" s="230"/>
    </row>
    <row r="13" spans="1:11" s="106" customFormat="1" x14ac:dyDescent="0.25">
      <c r="A13" s="221" t="s">
        <v>150</v>
      </c>
      <c r="B13" s="221" t="s">
        <v>151</v>
      </c>
      <c r="C13" s="231" t="s">
        <v>156</v>
      </c>
      <c r="D13" s="232"/>
      <c r="E13" s="233"/>
      <c r="F13" s="191" t="s">
        <v>157</v>
      </c>
      <c r="G13" s="192"/>
      <c r="H13" s="193"/>
    </row>
    <row r="14" spans="1:11" s="106" customFormat="1" ht="45" x14ac:dyDescent="0.25">
      <c r="A14" s="222"/>
      <c r="B14" s="222"/>
      <c r="C14" s="110" t="s">
        <v>121</v>
      </c>
      <c r="D14" s="110" t="s">
        <v>158</v>
      </c>
      <c r="E14" s="110" t="s">
        <v>123</v>
      </c>
      <c r="F14" s="8" t="s">
        <v>121</v>
      </c>
      <c r="G14" s="110" t="s">
        <v>158</v>
      </c>
      <c r="H14" s="8" t="s">
        <v>154</v>
      </c>
    </row>
    <row r="15" spans="1:11" s="106" customFormat="1" x14ac:dyDescent="0.25">
      <c r="A15" s="22"/>
      <c r="B15" s="130" t="s">
        <v>209</v>
      </c>
      <c r="C15" s="111"/>
      <c r="D15" s="111"/>
      <c r="E15" s="111"/>
      <c r="F15" s="111"/>
      <c r="G15" s="111"/>
      <c r="H15" s="111"/>
    </row>
    <row r="16" spans="1:11" s="106" customFormat="1" x14ac:dyDescent="0.25">
      <c r="A16" s="22"/>
      <c r="B16" s="104"/>
      <c r="C16" s="111"/>
      <c r="D16" s="111"/>
      <c r="E16" s="111"/>
      <c r="F16" s="111"/>
      <c r="G16" s="111"/>
      <c r="H16" s="111"/>
    </row>
    <row r="17" spans="1:11" s="106" customFormat="1" x14ac:dyDescent="0.25">
      <c r="A17" s="22"/>
      <c r="B17" s="104"/>
      <c r="C17" s="111"/>
      <c r="D17" s="111"/>
      <c r="E17" s="111"/>
      <c r="F17" s="111"/>
      <c r="G17" s="111"/>
      <c r="H17" s="111"/>
    </row>
    <row r="18" spans="1:11" s="106" customFormat="1" x14ac:dyDescent="0.25">
      <c r="A18" s="22"/>
      <c r="B18" s="104"/>
      <c r="C18" s="111"/>
      <c r="D18" s="111"/>
      <c r="E18" s="111"/>
      <c r="F18" s="111"/>
      <c r="G18" s="111"/>
      <c r="H18" s="111"/>
    </row>
    <row r="19" spans="1:11" s="106" customFormat="1" x14ac:dyDescent="0.25">
      <c r="A19" s="108"/>
      <c r="B19" s="109"/>
      <c r="C19" s="105"/>
      <c r="D19" s="105"/>
      <c r="E19" s="105"/>
      <c r="F19" s="105"/>
      <c r="G19" s="105"/>
      <c r="H19" s="105"/>
    </row>
    <row r="20" spans="1:11" x14ac:dyDescent="0.25">
      <c r="C20" s="112"/>
      <c r="D20" s="112"/>
      <c r="E20" s="112"/>
      <c r="F20" s="112"/>
      <c r="G20" s="112"/>
      <c r="H20" s="112"/>
    </row>
    <row r="21" spans="1:11" ht="26.25" customHeight="1" x14ac:dyDescent="0.25">
      <c r="A21" s="225" t="s">
        <v>159</v>
      </c>
      <c r="B21" s="226"/>
      <c r="C21" s="226"/>
      <c r="D21" s="226"/>
      <c r="E21" s="226"/>
      <c r="F21" s="226"/>
      <c r="G21" s="226"/>
      <c r="H21" s="226"/>
      <c r="I21" s="226"/>
      <c r="J21" s="113"/>
      <c r="K21" s="113"/>
    </row>
    <row r="22" spans="1:11" ht="15" customHeight="1" x14ac:dyDescent="0.25">
      <c r="A22" s="221" t="s">
        <v>26</v>
      </c>
      <c r="B22" s="221" t="s">
        <v>160</v>
      </c>
      <c r="C22" s="223" t="s">
        <v>161</v>
      </c>
      <c r="D22" s="223"/>
      <c r="E22" s="223"/>
      <c r="F22" s="223"/>
      <c r="G22" s="223"/>
      <c r="H22" s="223"/>
      <c r="I22" s="14"/>
      <c r="J22" s="14"/>
      <c r="K22" s="14"/>
    </row>
    <row r="23" spans="1:11" ht="60" customHeight="1" x14ac:dyDescent="0.25">
      <c r="A23" s="222"/>
      <c r="B23" s="222"/>
      <c r="C23" s="224" t="s">
        <v>162</v>
      </c>
      <c r="D23" s="224"/>
      <c r="E23" s="224" t="s">
        <v>122</v>
      </c>
      <c r="F23" s="224"/>
      <c r="G23" s="224" t="s">
        <v>11</v>
      </c>
      <c r="H23" s="224"/>
      <c r="I23" s="114"/>
      <c r="J23" s="114"/>
      <c r="K23" s="114"/>
    </row>
    <row r="24" spans="1:11" x14ac:dyDescent="0.25">
      <c r="A24" s="33"/>
      <c r="B24" s="138" t="s">
        <v>209</v>
      </c>
      <c r="C24" s="217"/>
      <c r="D24" s="218"/>
      <c r="E24" s="219"/>
      <c r="F24" s="220"/>
      <c r="G24" s="219"/>
      <c r="H24" s="220"/>
      <c r="I24" s="21"/>
      <c r="J24" s="21"/>
      <c r="K24" s="21"/>
    </row>
    <row r="25" spans="1:11" x14ac:dyDescent="0.25">
      <c r="A25" s="33"/>
      <c r="B25" s="16"/>
      <c r="C25" s="217"/>
      <c r="D25" s="218"/>
      <c r="E25" s="219"/>
      <c r="F25" s="220"/>
      <c r="G25" s="219"/>
      <c r="H25" s="220"/>
      <c r="I25" s="21"/>
      <c r="J25" s="21"/>
      <c r="K25" s="21"/>
    </row>
    <row r="26" spans="1:11" s="106" customFormat="1" x14ac:dyDescent="0.25">
      <c r="A26" s="22"/>
      <c r="B26" s="104" t="s">
        <v>2</v>
      </c>
      <c r="C26" s="213">
        <f>SUM(C24:C25)</f>
        <v>0</v>
      </c>
      <c r="D26" s="214">
        <f>SUM(D24:D25)</f>
        <v>0</v>
      </c>
      <c r="E26" s="215">
        <f>SUM(E24:E25)</f>
        <v>0</v>
      </c>
      <c r="F26" s="216"/>
      <c r="G26" s="215">
        <f>SUM(G24:G25)</f>
        <v>0</v>
      </c>
      <c r="H26" s="216"/>
      <c r="I26" s="105"/>
      <c r="J26" s="105"/>
      <c r="K26" s="105"/>
    </row>
    <row r="27" spans="1:11" s="115" customFormat="1" x14ac:dyDescent="0.25">
      <c r="A27" s="108"/>
      <c r="B27" s="109"/>
      <c r="C27" s="108"/>
      <c r="D27" s="108"/>
      <c r="E27" s="108"/>
      <c r="F27" s="108"/>
      <c r="G27" s="108"/>
      <c r="H27" s="108"/>
      <c r="I27" s="108"/>
      <c r="J27" s="108"/>
      <c r="K27" s="108"/>
    </row>
    <row r="28" spans="1:11" x14ac:dyDescent="0.25">
      <c r="B28" s="63" t="s">
        <v>46</v>
      </c>
    </row>
    <row r="29" spans="1:11" x14ac:dyDescent="0.25">
      <c r="B29" s="29" t="s">
        <v>163</v>
      </c>
    </row>
  </sheetData>
  <mergeCells count="42">
    <mergeCell ref="B2:K2"/>
    <mergeCell ref="B3:F3"/>
    <mergeCell ref="A4:H4"/>
    <mergeCell ref="A5:A6"/>
    <mergeCell ref="B5:B6"/>
    <mergeCell ref="C5:H5"/>
    <mergeCell ref="C6:D6"/>
    <mergeCell ref="E6:F6"/>
    <mergeCell ref="G6:H6"/>
    <mergeCell ref="C7:D7"/>
    <mergeCell ref="E7:F7"/>
    <mergeCell ref="G7:H7"/>
    <mergeCell ref="C8:D8"/>
    <mergeCell ref="E8:F8"/>
    <mergeCell ref="G8:H8"/>
    <mergeCell ref="A21:I21"/>
    <mergeCell ref="C9:D9"/>
    <mergeCell ref="E9:F9"/>
    <mergeCell ref="G9:H9"/>
    <mergeCell ref="C10:D10"/>
    <mergeCell ref="E10:F10"/>
    <mergeCell ref="G10:H10"/>
    <mergeCell ref="A12:H12"/>
    <mergeCell ref="A13:A14"/>
    <mergeCell ref="B13:B14"/>
    <mergeCell ref="C13:E13"/>
    <mergeCell ref="F13:H13"/>
    <mergeCell ref="A22:A23"/>
    <mergeCell ref="B22:B23"/>
    <mergeCell ref="C22:H22"/>
    <mergeCell ref="C23:D23"/>
    <mergeCell ref="E23:F23"/>
    <mergeCell ref="G23:H23"/>
    <mergeCell ref="C26:D26"/>
    <mergeCell ref="E26:F26"/>
    <mergeCell ref="G26:H26"/>
    <mergeCell ref="C24:D24"/>
    <mergeCell ref="E24:F24"/>
    <mergeCell ref="G24:H24"/>
    <mergeCell ref="C25:D25"/>
    <mergeCell ref="E25:F25"/>
    <mergeCell ref="G25:H25"/>
  </mergeCells>
  <pageMargins left="0.70866141732283505" right="0.70866141732283505" top="0.17" bottom="0.74803149606299202" header="0.17" footer="0.31496062992126"/>
  <pageSetup paperSize="9" scale="79" orientation="portrait" r:id="rId1"/>
  <colBreaks count="1" manualBreakCount="1">
    <brk id="8" max="28"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6"/>
  <sheetViews>
    <sheetView view="pageBreakPreview" zoomScale="90" zoomScaleNormal="90" zoomScaleSheetLayoutView="90" workbookViewId="0">
      <selection activeCell="K12" sqref="K12"/>
    </sheetView>
  </sheetViews>
  <sheetFormatPr defaultRowHeight="15" x14ac:dyDescent="0.25"/>
  <cols>
    <col min="1" max="1" width="5.7109375" style="29" customWidth="1"/>
    <col min="2" max="2" width="25.28515625" style="29" customWidth="1"/>
    <col min="3" max="3" width="11.85546875" style="29" bestFit="1" customWidth="1"/>
    <col min="4" max="4" width="12.85546875" style="29" customWidth="1"/>
    <col min="5" max="5" width="11.28515625" style="29" bestFit="1" customWidth="1"/>
    <col min="6" max="6" width="11.85546875" style="29" bestFit="1" customWidth="1"/>
    <col min="7" max="7" width="12.85546875" style="29" bestFit="1" customWidth="1"/>
    <col min="8" max="8" width="17.42578125" style="29" customWidth="1"/>
    <col min="9" max="9" width="16.42578125" style="29" customWidth="1"/>
    <col min="10" max="10" width="12.5703125" style="29" customWidth="1"/>
    <col min="11" max="11" width="11.28515625" style="29" bestFit="1" customWidth="1"/>
    <col min="12" max="16384" width="9.140625" style="29"/>
  </cols>
  <sheetData>
    <row r="2" spans="1:11" ht="18.75" customHeight="1" x14ac:dyDescent="0.25">
      <c r="B2" s="180" t="s">
        <v>175</v>
      </c>
      <c r="C2" s="180"/>
      <c r="D2" s="180"/>
      <c r="E2" s="180"/>
      <c r="F2" s="180"/>
      <c r="G2" s="180"/>
      <c r="H2" s="180"/>
      <c r="I2" s="180"/>
      <c r="J2" s="180"/>
      <c r="K2" s="180"/>
    </row>
    <row r="3" spans="1:11" ht="15" customHeight="1" x14ac:dyDescent="0.25">
      <c r="B3" s="141" t="s">
        <v>25</v>
      </c>
      <c r="C3" s="141"/>
      <c r="D3" s="141"/>
      <c r="E3" s="141"/>
      <c r="F3" s="141"/>
      <c r="G3" s="65" t="s">
        <v>171</v>
      </c>
      <c r="H3" s="65"/>
      <c r="I3" s="65"/>
      <c r="J3" s="65"/>
    </row>
    <row r="4" spans="1:11" ht="15" customHeight="1" x14ac:dyDescent="0.25">
      <c r="A4" s="221" t="s">
        <v>150</v>
      </c>
      <c r="B4" s="221" t="s">
        <v>176</v>
      </c>
      <c r="C4" s="227" t="s">
        <v>177</v>
      </c>
      <c r="D4" s="227"/>
      <c r="E4" s="227"/>
      <c r="F4" s="227"/>
      <c r="G4" s="227"/>
      <c r="H4" s="227"/>
      <c r="I4" s="108"/>
      <c r="J4" s="108"/>
      <c r="K4" s="108"/>
    </row>
    <row r="5" spans="1:11" ht="31.5" customHeight="1" x14ac:dyDescent="0.25">
      <c r="A5" s="222"/>
      <c r="B5" s="222"/>
      <c r="C5" s="227" t="s">
        <v>153</v>
      </c>
      <c r="D5" s="227"/>
      <c r="E5" s="227" t="s">
        <v>122</v>
      </c>
      <c r="F5" s="227"/>
      <c r="G5" s="228" t="s">
        <v>154</v>
      </c>
      <c r="H5" s="228"/>
      <c r="I5" s="108"/>
      <c r="J5" s="108"/>
      <c r="K5" s="108"/>
    </row>
    <row r="6" spans="1:11" ht="15.75" x14ac:dyDescent="0.25">
      <c r="A6" s="134">
        <v>1</v>
      </c>
      <c r="B6" s="134" t="s">
        <v>192</v>
      </c>
      <c r="C6" s="118">
        <v>200</v>
      </c>
      <c r="D6" s="118"/>
      <c r="E6" s="234" t="s">
        <v>202</v>
      </c>
      <c r="F6" s="235"/>
      <c r="G6" s="134" t="s">
        <v>194</v>
      </c>
      <c r="H6" s="134">
        <v>206</v>
      </c>
      <c r="I6" s="108"/>
      <c r="J6" s="108"/>
      <c r="K6" s="108"/>
    </row>
    <row r="7" spans="1:11" ht="15.75" x14ac:dyDescent="0.25">
      <c r="A7" s="134">
        <v>2</v>
      </c>
      <c r="B7" s="134" t="s">
        <v>196</v>
      </c>
      <c r="C7" s="118">
        <v>157</v>
      </c>
      <c r="D7" s="118"/>
      <c r="E7" s="236"/>
      <c r="F7" s="237"/>
      <c r="G7" s="134" t="s">
        <v>195</v>
      </c>
      <c r="H7" s="134">
        <v>312</v>
      </c>
      <c r="I7" s="108"/>
      <c r="J7" s="108"/>
      <c r="K7" s="108"/>
    </row>
    <row r="8" spans="1:11" ht="15.75" x14ac:dyDescent="0.25">
      <c r="A8" s="134">
        <v>3</v>
      </c>
      <c r="B8" s="134" t="s">
        <v>186</v>
      </c>
      <c r="C8" s="118">
        <v>104</v>
      </c>
      <c r="D8" s="118"/>
      <c r="E8" s="238"/>
      <c r="F8" s="239"/>
      <c r="G8" s="134"/>
      <c r="H8" s="134"/>
      <c r="I8" s="108"/>
      <c r="J8" s="108"/>
      <c r="K8" s="108"/>
    </row>
    <row r="9" spans="1:11" ht="15.75" x14ac:dyDescent="0.25">
      <c r="A9" s="134"/>
      <c r="B9" s="134"/>
      <c r="C9" s="118"/>
      <c r="D9" s="118"/>
      <c r="E9" s="118"/>
      <c r="F9" s="118"/>
      <c r="G9" s="134"/>
      <c r="H9" s="134"/>
      <c r="I9" s="108"/>
      <c r="J9" s="108"/>
      <c r="K9" s="108"/>
    </row>
    <row r="10" spans="1:11" ht="15.75" x14ac:dyDescent="0.25">
      <c r="A10" s="225"/>
      <c r="B10" s="226"/>
      <c r="C10" s="226"/>
      <c r="D10" s="226"/>
      <c r="E10" s="226"/>
      <c r="F10" s="226"/>
      <c r="G10" s="226"/>
      <c r="H10" s="226"/>
      <c r="I10" s="226"/>
      <c r="J10" s="108"/>
      <c r="K10" s="108"/>
    </row>
    <row r="11" spans="1:11" ht="27.75" customHeight="1" x14ac:dyDescent="0.25">
      <c r="A11" s="221" t="s">
        <v>150</v>
      </c>
      <c r="B11" s="221" t="s">
        <v>151</v>
      </c>
      <c r="C11" s="227" t="s">
        <v>172</v>
      </c>
      <c r="D11" s="227"/>
      <c r="E11" s="227"/>
      <c r="F11" s="227"/>
      <c r="G11" s="227"/>
      <c r="H11" s="227"/>
    </row>
    <row r="12" spans="1:11" ht="46.5" customHeight="1" x14ac:dyDescent="0.25">
      <c r="A12" s="222"/>
      <c r="B12" s="222"/>
      <c r="C12" s="227" t="s">
        <v>173</v>
      </c>
      <c r="D12" s="227"/>
      <c r="E12" s="227" t="s">
        <v>122</v>
      </c>
      <c r="F12" s="227"/>
      <c r="G12" s="228" t="s">
        <v>154</v>
      </c>
      <c r="H12" s="228"/>
    </row>
    <row r="13" spans="1:11" x14ac:dyDescent="0.25">
      <c r="A13" s="33">
        <v>1</v>
      </c>
      <c r="B13" s="16" t="s">
        <v>192</v>
      </c>
      <c r="C13" s="240"/>
      <c r="D13" s="240"/>
      <c r="E13" s="241"/>
      <c r="F13" s="242"/>
      <c r="G13" s="228" t="s">
        <v>203</v>
      </c>
      <c r="H13" s="228"/>
    </row>
    <row r="14" spans="1:11" x14ac:dyDescent="0.25">
      <c r="A14" s="33">
        <v>2</v>
      </c>
      <c r="B14" s="16" t="s">
        <v>196</v>
      </c>
      <c r="C14" s="240"/>
      <c r="D14" s="240"/>
      <c r="E14" s="241"/>
      <c r="F14" s="242"/>
      <c r="G14" s="228" t="s">
        <v>204</v>
      </c>
      <c r="H14" s="228"/>
    </row>
    <row r="15" spans="1:11" x14ac:dyDescent="0.25">
      <c r="A15" s="33">
        <v>3</v>
      </c>
      <c r="B15" s="16" t="s">
        <v>186</v>
      </c>
      <c r="C15" s="240"/>
      <c r="D15" s="240"/>
      <c r="E15" s="241"/>
      <c r="F15" s="242"/>
      <c r="G15" s="228"/>
      <c r="H15" s="228"/>
    </row>
    <row r="16" spans="1:11" s="106" customFormat="1" x14ac:dyDescent="0.25">
      <c r="A16" s="22"/>
      <c r="B16" s="104" t="s">
        <v>2</v>
      </c>
      <c r="C16" s="240"/>
      <c r="D16" s="240"/>
      <c r="E16" s="240">
        <f t="shared" ref="E16:H16" si="0">SUM(E13:E15)</f>
        <v>0</v>
      </c>
      <c r="F16" s="240">
        <f t="shared" si="0"/>
        <v>0</v>
      </c>
      <c r="G16" s="228">
        <v>22</v>
      </c>
      <c r="H16" s="228">
        <f t="shared" si="0"/>
        <v>0</v>
      </c>
    </row>
    <row r="17" spans="1:8" s="106" customFormat="1" x14ac:dyDescent="0.25">
      <c r="A17" s="108"/>
      <c r="B17" s="109"/>
      <c r="C17" s="129"/>
      <c r="D17" s="129"/>
      <c r="E17" s="129"/>
      <c r="F17" s="129"/>
      <c r="G17" s="129"/>
      <c r="H17" s="129"/>
    </row>
    <row r="18" spans="1:8" ht="27.75" customHeight="1" x14ac:dyDescent="0.25">
      <c r="A18" s="221" t="s">
        <v>150</v>
      </c>
      <c r="B18" s="221" t="s">
        <v>151</v>
      </c>
      <c r="C18" s="227" t="s">
        <v>174</v>
      </c>
      <c r="D18" s="227"/>
      <c r="E18" s="227"/>
      <c r="F18" s="227"/>
      <c r="G18" s="227"/>
      <c r="H18" s="227"/>
    </row>
    <row r="19" spans="1:8" ht="46.5" customHeight="1" x14ac:dyDescent="0.25">
      <c r="A19" s="222"/>
      <c r="B19" s="222"/>
      <c r="C19" s="227" t="s">
        <v>173</v>
      </c>
      <c r="D19" s="227"/>
      <c r="E19" s="227" t="s">
        <v>122</v>
      </c>
      <c r="F19" s="227"/>
      <c r="G19" s="228" t="s">
        <v>154</v>
      </c>
      <c r="H19" s="228"/>
    </row>
    <row r="20" spans="1:8" x14ac:dyDescent="0.25">
      <c r="A20" s="33">
        <v>1</v>
      </c>
      <c r="B20" s="16" t="s">
        <v>192</v>
      </c>
      <c r="C20" s="240">
        <v>10</v>
      </c>
      <c r="D20" s="240"/>
      <c r="E20" s="243" t="s">
        <v>205</v>
      </c>
      <c r="F20" s="244"/>
      <c r="G20" s="228" t="s">
        <v>206</v>
      </c>
      <c r="H20" s="228"/>
    </row>
    <row r="21" spans="1:8" x14ac:dyDescent="0.25">
      <c r="A21" s="33">
        <v>2</v>
      </c>
      <c r="B21" s="16" t="s">
        <v>196</v>
      </c>
      <c r="C21" s="240">
        <v>8</v>
      </c>
      <c r="D21" s="240"/>
      <c r="E21" s="245"/>
      <c r="F21" s="246"/>
      <c r="G21" s="228" t="s">
        <v>207</v>
      </c>
      <c r="H21" s="228"/>
    </row>
    <row r="22" spans="1:8" x14ac:dyDescent="0.25">
      <c r="A22" s="33">
        <v>3</v>
      </c>
      <c r="B22" s="16" t="s">
        <v>186</v>
      </c>
      <c r="C22" s="240">
        <v>6</v>
      </c>
      <c r="D22" s="240"/>
      <c r="E22" s="247"/>
      <c r="F22" s="248"/>
      <c r="G22" s="228"/>
      <c r="H22" s="228"/>
    </row>
    <row r="23" spans="1:8" s="106" customFormat="1" x14ac:dyDescent="0.25">
      <c r="A23" s="22"/>
      <c r="B23" s="104" t="s">
        <v>2</v>
      </c>
      <c r="C23" s="240">
        <f t="shared" ref="C23:H23" si="1">SUM(C20:C22)</f>
        <v>24</v>
      </c>
      <c r="D23" s="240">
        <f t="shared" si="1"/>
        <v>0</v>
      </c>
      <c r="E23" s="240">
        <f t="shared" si="1"/>
        <v>0</v>
      </c>
      <c r="F23" s="240">
        <f t="shared" si="1"/>
        <v>0</v>
      </c>
      <c r="G23" s="228">
        <v>42</v>
      </c>
      <c r="H23" s="228">
        <f t="shared" si="1"/>
        <v>0</v>
      </c>
    </row>
    <row r="24" spans="1:8" s="106" customFormat="1" x14ac:dyDescent="0.25">
      <c r="A24" s="108"/>
      <c r="B24" s="109"/>
      <c r="C24" s="129"/>
      <c r="D24" s="129"/>
      <c r="E24" s="129"/>
      <c r="F24" s="129"/>
      <c r="G24" s="129"/>
      <c r="H24" s="129"/>
    </row>
    <row r="25" spans="1:8" x14ac:dyDescent="0.25">
      <c r="C25" s="112"/>
      <c r="D25" s="112"/>
      <c r="E25" s="112"/>
      <c r="F25" s="112"/>
      <c r="G25" s="112"/>
      <c r="H25" s="112"/>
    </row>
    <row r="26" spans="1:8" x14ac:dyDescent="0.25">
      <c r="B26" s="63" t="s">
        <v>46</v>
      </c>
    </row>
  </sheetData>
  <mergeCells count="44">
    <mergeCell ref="C23:D23"/>
    <mergeCell ref="E23:F23"/>
    <mergeCell ref="G23:H23"/>
    <mergeCell ref="C20:D20"/>
    <mergeCell ref="G20:H20"/>
    <mergeCell ref="C21:D21"/>
    <mergeCell ref="G21:H21"/>
    <mergeCell ref="E20:F22"/>
    <mergeCell ref="C22:D22"/>
    <mergeCell ref="G22:H22"/>
    <mergeCell ref="A18:A19"/>
    <mergeCell ref="B18:B19"/>
    <mergeCell ref="C18:H18"/>
    <mergeCell ref="C19:D19"/>
    <mergeCell ref="E19:F19"/>
    <mergeCell ref="G19:H19"/>
    <mergeCell ref="C15:D15"/>
    <mergeCell ref="E15:F15"/>
    <mergeCell ref="G15:H15"/>
    <mergeCell ref="C16:D16"/>
    <mergeCell ref="E16:F16"/>
    <mergeCell ref="G16:H16"/>
    <mergeCell ref="C13:D13"/>
    <mergeCell ref="E13:F13"/>
    <mergeCell ref="G13:H13"/>
    <mergeCell ref="C14:D14"/>
    <mergeCell ref="E14:F14"/>
    <mergeCell ref="G14:H14"/>
    <mergeCell ref="B2:K2"/>
    <mergeCell ref="B3:F3"/>
    <mergeCell ref="A11:A12"/>
    <mergeCell ref="B11:B12"/>
    <mergeCell ref="C11:H11"/>
    <mergeCell ref="C12:D12"/>
    <mergeCell ref="E12:F12"/>
    <mergeCell ref="G12:H12"/>
    <mergeCell ref="A4:A5"/>
    <mergeCell ref="B4:B5"/>
    <mergeCell ref="C4:H4"/>
    <mergeCell ref="C5:D5"/>
    <mergeCell ref="E5:F5"/>
    <mergeCell ref="G5:H5"/>
    <mergeCell ref="E6:F8"/>
    <mergeCell ref="A10:I10"/>
  </mergeCells>
  <pageMargins left="0.70866141732283505" right="0.70866141732283505" top="0.17" bottom="0.74803149606299202" header="0.17" footer="0.31496062992126"/>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RKSK ANNEX I  </vt:lpstr>
      <vt:lpstr>RKSK ANNEX II</vt:lpstr>
      <vt:lpstr>RKSK ANNEX III</vt:lpstr>
      <vt:lpstr>RKSK ANNEX IV </vt:lpstr>
      <vt:lpstr>RKSK ANNEX- V</vt:lpstr>
      <vt:lpstr>RKSK ANNEX- VI</vt:lpstr>
      <vt:lpstr>RKSK ANNEX VII</vt:lpstr>
      <vt:lpstr>RKSK ANNEX-VIII</vt:lpstr>
      <vt:lpstr>RKSK ANNEX-(IX)</vt:lpstr>
      <vt:lpstr>'RKSK ANNEX-(IX)'!Print_Area</vt:lpstr>
      <vt:lpstr>'RKSK ANNEX-VIII'!Print_Area</vt:lpstr>
    </vt:vector>
  </TitlesOfParts>
  <Company>Deloitte Touche Tohmatsu Services,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Deloitte</dc:creator>
  <cp:lastModifiedBy>Crown</cp:lastModifiedBy>
  <cp:lastPrinted>2016-12-26T07:03:08Z</cp:lastPrinted>
  <dcterms:created xsi:type="dcterms:W3CDTF">2014-06-02T08:05:00Z</dcterms:created>
  <dcterms:modified xsi:type="dcterms:W3CDTF">2020-12-17T09:32:52Z</dcterms:modified>
</cp:coreProperties>
</file>