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DSP\2020\PIP 2021-2022\"/>
    </mc:Choice>
  </mc:AlternateContent>
  <xr:revisionPtr revIDLastSave="0" documentId="13_ncr:1_{F5B17926-6AA0-4EB3-9710-290F02DF895F}" xr6:coauthVersionLast="45" xr6:coauthVersionMax="45" xr10:uidLastSave="{00000000-0000-0000-0000-000000000000}"/>
  <bookViews>
    <workbookView xWindow="-108" yWindow="-108" windowWidth="23256" windowHeight="12528" xr2:uid="{00000000-000D-0000-FFFF-FFFF00000000}"/>
  </bookViews>
  <sheets>
    <sheet name="Baseline Information" sheetId="1" r:id="rId1"/>
    <sheet name="State Surveillance unit HR" sheetId="2" r:id="rId2"/>
    <sheet name="DSU - HR" sheetId="3" r:id="rId3"/>
    <sheet name="DPHL details" sheetId="4" r:id="rId4"/>
    <sheet name="State Referral Lab" sheetId="5" r:id="rId5"/>
    <sheet name="Training" sheetId="6" r:id="rId6"/>
    <sheet name="Financial Monitoring" sheetId="9" r:id="rId7"/>
  </sheets>
  <calcPr calcId="181029"/>
</workbook>
</file>

<file path=xl/calcChain.xml><?xml version="1.0" encoding="utf-8"?>
<calcChain xmlns="http://schemas.openxmlformats.org/spreadsheetml/2006/main">
  <c r="E31" i="9" l="1"/>
  <c r="K39" i="3" l="1"/>
  <c r="H49" i="9" l="1"/>
</calcChain>
</file>

<file path=xl/sharedStrings.xml><?xml version="1.0" encoding="utf-8"?>
<sst xmlns="http://schemas.openxmlformats.org/spreadsheetml/2006/main" count="306" uniqueCount="189">
  <si>
    <t>Total No of Districts</t>
  </si>
  <si>
    <t>Total no. of districts where NHM unit established</t>
  </si>
  <si>
    <t>Total no. of districts where IDSP unit established</t>
  </si>
  <si>
    <t>Total no of Medical Colleges/Premier Medical Institutions in the state</t>
  </si>
  <si>
    <t>Total no of Medical Colleges/Premier Medical Institutions where IDSP unit established</t>
  </si>
  <si>
    <t>Total number of Reporting Units for "S"format</t>
  </si>
  <si>
    <t>Total number of Reporting Units for "P"format</t>
  </si>
  <si>
    <t>Total number of Reporting Units for "L"format</t>
  </si>
  <si>
    <t xml:space="preserve">Information as on : </t>
  </si>
  <si>
    <t>Total number of districts where IHIP rolled out</t>
  </si>
  <si>
    <t>Remuneration drawn(as on date of filling the information)</t>
  </si>
  <si>
    <t>Date of Last Increment</t>
  </si>
  <si>
    <t>Remarks</t>
  </si>
  <si>
    <t>IDSP HR - State</t>
  </si>
  <si>
    <t>Name of the Position</t>
  </si>
  <si>
    <t>Number of Positions filled under IDSP</t>
  </si>
  <si>
    <t>Name of the Employee</t>
  </si>
  <si>
    <t>2018-19</t>
  </si>
  <si>
    <t>2019-20</t>
  </si>
  <si>
    <t>2020-21</t>
  </si>
  <si>
    <t>IDSP HR - District</t>
  </si>
  <si>
    <t>District Data Manager</t>
  </si>
  <si>
    <t>State Epidemiologist</t>
  </si>
  <si>
    <t>State Microbiologist</t>
  </si>
  <si>
    <t>Veterinary consultant</t>
  </si>
  <si>
    <t>Consultant Entomologist</t>
  </si>
  <si>
    <t>Consultant Training</t>
  </si>
  <si>
    <t>Consultant Finance</t>
  </si>
  <si>
    <t>Data Manager</t>
  </si>
  <si>
    <t>Data Entry Operator</t>
  </si>
  <si>
    <t>Number of Positions approved under IDSP (Refer approvals in previous year RoP)</t>
  </si>
  <si>
    <t>s.No.</t>
  </si>
  <si>
    <t>Year of Approval</t>
  </si>
  <si>
    <t>Current Status                (Only Space Identified/ Equipment procurement complete/           Manpower recruitment complete/              Functional)</t>
  </si>
  <si>
    <t>Funds approved BY IDSP for infrastructure establishment</t>
  </si>
  <si>
    <t>Funds utilised</t>
  </si>
  <si>
    <t xml:space="preserve">Name of the DPHL </t>
  </si>
  <si>
    <t>Number of Microbiologist approved under IDSP (Approved/In-position)</t>
  </si>
  <si>
    <t>Number of Lab Technician approved under IDSP (Approved/In-position)</t>
  </si>
  <si>
    <t>Number of Lab Assistant approved under IDSP (Approved/In-position)</t>
  </si>
  <si>
    <t>Number of Lab attendant approved under IDSP (Approved/In-position)</t>
  </si>
  <si>
    <t>Name of the District/ Municipal Corporation</t>
  </si>
  <si>
    <t xml:space="preserve">Remarks </t>
  </si>
  <si>
    <t>Name of SRL</t>
  </si>
  <si>
    <t>Year of approval</t>
  </si>
  <si>
    <t>DEO(in Position/approved)</t>
  </si>
  <si>
    <t>Funds approved</t>
  </si>
  <si>
    <t>S. 
No.</t>
  </si>
  <si>
    <t>Total Trainings Conducted &amp; Expenditure incurred</t>
  </si>
  <si>
    <t>Quarter-1</t>
  </si>
  <si>
    <t>Quarter-2</t>
  </si>
  <si>
    <t>Quarter-3</t>
  </si>
  <si>
    <t>Quarter-4</t>
  </si>
  <si>
    <t>Staff/Type of training</t>
  </si>
  <si>
    <t>In Position</t>
  </si>
  <si>
    <t>Training Load</t>
  </si>
  <si>
    <t>Trainings conducted</t>
  </si>
  <si>
    <t>Medical Officers</t>
  </si>
  <si>
    <t>Medical College Doctors</t>
  </si>
  <si>
    <t>Hospital Pharmacists/Nurses</t>
  </si>
  <si>
    <t>Lab Technicians</t>
  </si>
  <si>
    <t>ASHA, AWW, MPW</t>
  </si>
  <si>
    <t>Block Health teams/  Training for Data Entry and Analysis for Block Health Team</t>
  </si>
  <si>
    <t>PRIs/Sensitization</t>
  </si>
  <si>
    <t>Data Entry Operator cum Accountant</t>
  </si>
  <si>
    <t>Any other (specify*)</t>
  </si>
  <si>
    <t>* Add rows for each additional type of training</t>
  </si>
  <si>
    <t>Grand Total</t>
  </si>
  <si>
    <t xml:space="preserve">Total Budget approved in current F.Y. For Training as per RoP 20 - 21: </t>
  </si>
  <si>
    <t>Trainings approved in RoP 20 - 21</t>
  </si>
  <si>
    <t>Training Plan for 2021 - 22</t>
  </si>
  <si>
    <t>Total</t>
  </si>
  <si>
    <t xml:space="preserve">IDSP Meetings </t>
  </si>
  <si>
    <t xml:space="preserve">MOBILITY: Travel Cost, POL, etc. during outbreak investigations and field visits for monitoring programme activities at SSU on need basis </t>
  </si>
  <si>
    <t xml:space="preserve">MOBILITY: Travel Cost, POL, etc. during outbreak investigations and field visits for monitoring programme activities at DSU on need basis </t>
  </si>
  <si>
    <t>Information, Communication and Technology under IDSP</t>
  </si>
  <si>
    <t>Office expenses on telephone, fax, Broadband Expenses &amp; Other Miscellaneous Expenditures</t>
  </si>
  <si>
    <t>Minor repairs and AMC of IT/office equipment supplied under IDSP</t>
  </si>
  <si>
    <t>Referral Network of laboratories (Govt. Medical College labs) Reimbursement based payment for laboratory tests (to be calculated for already approved labs in previous PIPs of States for corresponding next years)</t>
  </si>
  <si>
    <t xml:space="preserve">Expenses on account of consumables, operating expenses, office expenses, transport of samples, miscellaneous etc.    </t>
  </si>
  <si>
    <t>Integrated Disease Surveillance Programme</t>
  </si>
  <si>
    <t>Income &amp; Expenditure</t>
  </si>
  <si>
    <t>(AMOUNT IN Lacs)</t>
  </si>
  <si>
    <t>Activity code</t>
  </si>
  <si>
    <t>Receipts</t>
  </si>
  <si>
    <t>Annual Budget Allocation</t>
  </si>
  <si>
    <t>RECEIPTS</t>
  </si>
  <si>
    <t>Qtr. I</t>
  </si>
  <si>
    <t>QTR. II</t>
  </si>
  <si>
    <t>QTR. III</t>
  </si>
  <si>
    <t>QTR. IV</t>
  </si>
  <si>
    <t>CUMULATIVE</t>
  </si>
  <si>
    <t>Opening Balance</t>
  </si>
  <si>
    <t>GOI  Grants</t>
  </si>
  <si>
    <t xml:space="preserve">Interest </t>
  </si>
  <si>
    <t>Loan/Transfer</t>
  </si>
  <si>
    <t xml:space="preserve">Share of State Govt.                                  </t>
  </si>
  <si>
    <t>other Receipts</t>
  </si>
  <si>
    <t>Expenditure (Activity Wise)</t>
  </si>
  <si>
    <t>PAYMENTS</t>
  </si>
  <si>
    <t>REMUNERATION FOR CONTRACTUAL HR</t>
  </si>
  <si>
    <t xml:space="preserve">State Epidemiologist </t>
  </si>
  <si>
    <t xml:space="preserve">State Microbiologist </t>
  </si>
  <si>
    <t xml:space="preserve">State Veterinary Consultant </t>
  </si>
  <si>
    <t>State Consultant (Training)</t>
  </si>
  <si>
    <t xml:space="preserve">State Entomologist </t>
  </si>
  <si>
    <t>State Finance Consultant</t>
  </si>
  <si>
    <t xml:space="preserve">State Data Manager </t>
  </si>
  <si>
    <t>State Data Entry Operator</t>
  </si>
  <si>
    <t>District Epidemiologists</t>
  </si>
  <si>
    <t>District Data Managers</t>
  </si>
  <si>
    <t>District Data Entry Operators</t>
  </si>
  <si>
    <t>any other</t>
  </si>
  <si>
    <t>SUB-TOTAL</t>
  </si>
  <si>
    <t xml:space="preserve">Training </t>
  </si>
  <si>
    <t>LABORATORY SUPPORT</t>
  </si>
  <si>
    <t>District Public Health Laboratory Strengthening</t>
  </si>
  <si>
    <t xml:space="preserve">Non-recurring costs on account of equipment for district public health labs requiring strengthening. </t>
  </si>
  <si>
    <t>Equipment AMC COST</t>
  </si>
  <si>
    <t>Referral Network of laboratories 
(Govt. Medical College labs)</t>
  </si>
  <si>
    <t>Sub Total</t>
  </si>
  <si>
    <t>G.Total</t>
  </si>
  <si>
    <t>Financial Monitoring Report  - FY 2020 - 21</t>
  </si>
  <si>
    <r>
      <t xml:space="preserve">NAME OF THE </t>
    </r>
    <r>
      <rPr>
        <b/>
        <u/>
        <sz val="10"/>
        <rFont val="Calisto MT"/>
        <family val="1"/>
      </rPr>
      <t>STATE HEALTH SOCIETY:   IDSP</t>
    </r>
  </si>
  <si>
    <t>Reporting Year:-</t>
  </si>
  <si>
    <t>ROP 2020 - 21 Approval</t>
  </si>
  <si>
    <t xml:space="preserve">Recurring costs on account of Consumables, kits, communication, misc expenses etc at each  district public health lab (applicable only for functional labs having requisite manpower).  </t>
  </si>
  <si>
    <t>PM Activities</t>
  </si>
  <si>
    <t>Any other</t>
  </si>
  <si>
    <t xml:space="preserve">District Microbiologist at District labs </t>
  </si>
  <si>
    <t>Trainings planned as per RoP</t>
  </si>
  <si>
    <t>Name of Infectious Disease Hospital (IDH) enrolled as RU in IDSP</t>
  </si>
  <si>
    <t>Information on  Infectious Disease Hospital</t>
  </si>
  <si>
    <t xml:space="preserve">Total number of Infectious Disease Hospital in the State: </t>
  </si>
  <si>
    <t xml:space="preserve">S. No. </t>
  </si>
  <si>
    <t>R. Lalthatluanga</t>
  </si>
  <si>
    <t>Yogesh Malvi</t>
  </si>
  <si>
    <t>Lalfakzuala Pautu</t>
  </si>
  <si>
    <t>Lalrempuia Vaiphei</t>
  </si>
  <si>
    <t>Nicky Lalremsiama</t>
  </si>
  <si>
    <t>R. Lalrintluanga</t>
  </si>
  <si>
    <t>DSU, Aizawl East</t>
  </si>
  <si>
    <t>District Epidemiologist</t>
  </si>
  <si>
    <t>DSU, Champhai</t>
  </si>
  <si>
    <t>DSU Champhai</t>
  </si>
  <si>
    <t>Samuel Laldinthara</t>
  </si>
  <si>
    <t>DSU Aizawl East</t>
  </si>
  <si>
    <t>DSU, Aizawl West</t>
  </si>
  <si>
    <t>DSU, Kolasib</t>
  </si>
  <si>
    <t>DSU, Lawngtlai</t>
  </si>
  <si>
    <t>DSU, Lunglei</t>
  </si>
  <si>
    <t>DSU, Mamit</t>
  </si>
  <si>
    <t>DSU, Saiha</t>
  </si>
  <si>
    <t>DSU, Serchhip</t>
  </si>
  <si>
    <t>Immanuela Chawngthu</t>
  </si>
  <si>
    <t>Lalrindika</t>
  </si>
  <si>
    <t>Robert Vanlalruata</t>
  </si>
  <si>
    <t>Caleb Lalawmawia</t>
  </si>
  <si>
    <t>R. Lalthlanpuia</t>
  </si>
  <si>
    <t>Lalruatkima</t>
  </si>
  <si>
    <t>Lalbiakpari</t>
  </si>
  <si>
    <t>H. Lalmuanchhungi</t>
  </si>
  <si>
    <t>C. Lalmalsawmi</t>
  </si>
  <si>
    <t>District DEO</t>
  </si>
  <si>
    <t>Lallianpuii</t>
  </si>
  <si>
    <t>Esther Lalhmingchhuangi</t>
  </si>
  <si>
    <t>HS. Zothanpuii</t>
  </si>
  <si>
    <t>C. Vanlalruatliana</t>
  </si>
  <si>
    <t>Lalrinpuia</t>
  </si>
  <si>
    <t>K. Lalchamliana</t>
  </si>
  <si>
    <t>V.Remruati</t>
  </si>
  <si>
    <t>Lalbiakdika Ralte</t>
  </si>
  <si>
    <t>Aizawl East</t>
  </si>
  <si>
    <t>Lunglei</t>
  </si>
  <si>
    <t>Champhai</t>
  </si>
  <si>
    <t>Lawngtlai</t>
  </si>
  <si>
    <t>Saiha</t>
  </si>
  <si>
    <t>Mamit</t>
  </si>
  <si>
    <t>Functional</t>
  </si>
  <si>
    <t>Equipment procurement complete</t>
  </si>
  <si>
    <t>Total Expenditures</t>
  </si>
  <si>
    <t>Duration of training</t>
  </si>
  <si>
    <t>Expd. (Rs)</t>
  </si>
  <si>
    <t>3 days</t>
  </si>
  <si>
    <t>5.47lakhs</t>
  </si>
  <si>
    <t>1 day</t>
  </si>
  <si>
    <t>I day</t>
  </si>
  <si>
    <t>specify</t>
  </si>
  <si>
    <t>Training Plan for current financial year (2021-2022)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</si>
</sst>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mm\-yy;@"/>
    <numFmt numFmtId="165" formatCode="_(* #,##0.00_);_(* \(#,##0.00\);_(* &quot;-&quot;??_);_(@_)"/>
    <numFmt numFmtId="166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4"/>
      <name val="Calisto MT"/>
      <family val="1"/>
    </font>
    <font>
      <b/>
      <u/>
      <sz val="12"/>
      <name val="Calisto MT"/>
      <family val="1"/>
    </font>
    <font>
      <b/>
      <sz val="10"/>
      <name val="Calisto MT"/>
      <family val="1"/>
    </font>
    <font>
      <b/>
      <u/>
      <sz val="10"/>
      <name val="Calisto MT"/>
      <family val="1"/>
    </font>
    <font>
      <sz val="10"/>
      <name val="Calisto MT"/>
      <family val="1"/>
    </font>
    <font>
      <b/>
      <sz val="10"/>
      <color indexed="8"/>
      <name val="Calibri"/>
      <family val="2"/>
    </font>
    <font>
      <b/>
      <sz val="10"/>
      <color indexed="8"/>
      <name val="Calisto MT"/>
      <family val="1"/>
    </font>
    <font>
      <b/>
      <sz val="8"/>
      <name val="Calisto MT"/>
      <family val="1"/>
    </font>
    <font>
      <sz val="10"/>
      <color indexed="8"/>
      <name val="Calibri"/>
      <family val="2"/>
    </font>
    <font>
      <sz val="10"/>
      <color indexed="8"/>
      <name val="Calisto MT"/>
      <family val="1"/>
    </font>
    <font>
      <sz val="10.5"/>
      <name val="Calisto MT"/>
      <family val="1"/>
    </font>
    <font>
      <b/>
      <sz val="10.5"/>
      <name val="Calisto MT"/>
      <family val="1"/>
    </font>
    <font>
      <sz val="11"/>
      <color indexed="8"/>
      <name val="Calisto MT"/>
      <family val="1"/>
    </font>
    <font>
      <sz val="10"/>
      <name val="Calibri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color indexed="8"/>
      <name val="Calibri"/>
      <family val="2"/>
    </font>
    <font>
      <sz val="10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7E4BC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/>
      <right style="thin">
        <color theme="1"/>
      </right>
      <top/>
      <bottom style="medium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145">
    <xf numFmtId="0" fontId="0" fillId="0" borderId="0" xfId="0"/>
    <xf numFmtId="0" fontId="0" fillId="0" borderId="1" xfId="0" applyBorder="1" applyAlignment="1">
      <alignment horizontal="center"/>
    </xf>
    <xf numFmtId="0" fontId="5" fillId="4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vertical="top"/>
    </xf>
    <xf numFmtId="0" fontId="6" fillId="5" borderId="1" xfId="0" applyFont="1" applyFill="1" applyBorder="1" applyAlignment="1">
      <alignment horizontal="left" wrapText="1"/>
    </xf>
    <xf numFmtId="0" fontId="0" fillId="0" borderId="0" xfId="0" applyAlignment="1"/>
    <xf numFmtId="0" fontId="7" fillId="6" borderId="1" xfId="0" applyFont="1" applyFill="1" applyBorder="1" applyAlignment="1">
      <alignment horizontal="left" wrapText="1"/>
    </xf>
    <xf numFmtId="0" fontId="6" fillId="6" borderId="1" xfId="0" applyFont="1" applyFill="1" applyBorder="1" applyAlignment="1">
      <alignment horizontal="center"/>
    </xf>
    <xf numFmtId="0" fontId="9" fillId="7" borderId="2" xfId="0" applyFont="1" applyFill="1" applyBorder="1" applyAlignment="1"/>
    <xf numFmtId="0" fontId="9" fillId="7" borderId="3" xfId="0" applyFont="1" applyFill="1" applyBorder="1" applyAlignment="1"/>
    <xf numFmtId="0" fontId="9" fillId="7" borderId="4" xfId="0" applyFont="1" applyFill="1" applyBorder="1" applyAlignment="1"/>
    <xf numFmtId="0" fontId="0" fillId="3" borderId="1" xfId="0" applyFill="1" applyBorder="1" applyAlignment="1">
      <alignment vertical="center"/>
    </xf>
    <xf numFmtId="0" fontId="10" fillId="4" borderId="1" xfId="0" applyFont="1" applyFill="1" applyBorder="1" applyAlignment="1">
      <alignment horizontal="left" vertical="center" wrapText="1"/>
    </xf>
    <xf numFmtId="0" fontId="0" fillId="3" borderId="1" xfId="0" applyFill="1" applyBorder="1"/>
    <xf numFmtId="0" fontId="12" fillId="2" borderId="13" xfId="0" applyFont="1" applyFill="1" applyBorder="1" applyAlignment="1">
      <alignment vertical="top" wrapText="1"/>
    </xf>
    <xf numFmtId="0" fontId="12" fillId="2" borderId="14" xfId="0" applyFont="1" applyFill="1" applyBorder="1" applyAlignment="1">
      <alignment vertical="top" wrapText="1"/>
    </xf>
    <xf numFmtId="0" fontId="12" fillId="2" borderId="0" xfId="0" applyFont="1" applyFill="1" applyAlignment="1">
      <alignment vertical="top" wrapText="1"/>
    </xf>
    <xf numFmtId="0" fontId="13" fillId="2" borderId="0" xfId="0" applyFont="1" applyFill="1" applyAlignment="1">
      <alignment vertical="top" wrapText="1"/>
    </xf>
    <xf numFmtId="0" fontId="14" fillId="2" borderId="14" xfId="0" applyFont="1" applyFill="1" applyBorder="1" applyAlignment="1">
      <alignment vertical="top" wrapText="1"/>
    </xf>
    <xf numFmtId="0" fontId="0" fillId="2" borderId="9" xfId="0" applyFont="1" applyFill="1" applyBorder="1" applyAlignment="1">
      <alignment horizontal="center" vertical="top" wrapText="1"/>
    </xf>
    <xf numFmtId="0" fontId="0" fillId="2" borderId="10" xfId="0" applyFont="1" applyFill="1" applyBorder="1" applyAlignment="1">
      <alignment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vertical="top" wrapText="1"/>
    </xf>
    <xf numFmtId="0" fontId="15" fillId="0" borderId="0" xfId="0" applyFont="1"/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15" fillId="0" borderId="0" xfId="0" applyFont="1" applyAlignment="1">
      <alignment vertical="top"/>
    </xf>
    <xf numFmtId="0" fontId="11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166" fontId="26" fillId="0" borderId="1" xfId="0" applyNumberFormat="1" applyFont="1" applyFill="1" applyBorder="1" applyAlignment="1" applyProtection="1">
      <alignment horizontal="left" vertical="top" wrapText="1"/>
      <protection locked="0"/>
    </xf>
    <xf numFmtId="166" fontId="21" fillId="0" borderId="1" xfId="0" applyNumberFormat="1" applyFont="1" applyFill="1" applyBorder="1" applyAlignment="1" applyProtection="1">
      <alignment horizontal="left" vertical="top" wrapText="1"/>
      <protection locked="0"/>
    </xf>
    <xf numFmtId="166" fontId="19" fillId="0" borderId="1" xfId="0" applyNumberFormat="1" applyFont="1" applyFill="1" applyBorder="1" applyAlignment="1" applyProtection="1">
      <alignment horizontal="left" vertical="top" wrapText="1"/>
      <protection locked="0"/>
    </xf>
    <xf numFmtId="166" fontId="25" fillId="8" borderId="2" xfId="0" applyNumberFormat="1" applyFont="1" applyFill="1" applyBorder="1" applyAlignment="1" applyProtection="1">
      <alignment horizontal="left" vertical="top" wrapText="1"/>
      <protection locked="0"/>
    </xf>
    <xf numFmtId="166" fontId="23" fillId="0" borderId="1" xfId="0" applyNumberFormat="1" applyFont="1" applyFill="1" applyBorder="1" applyAlignment="1" applyProtection="1">
      <alignment horizontal="left" vertical="top" wrapText="1"/>
      <protection locked="0"/>
    </xf>
    <xf numFmtId="0" fontId="30" fillId="8" borderId="2" xfId="0" applyFont="1" applyFill="1" applyBorder="1" applyAlignment="1">
      <alignment horizontal="left" vertical="top" wrapText="1"/>
    </xf>
    <xf numFmtId="0" fontId="25" fillId="0" borderId="0" xfId="0" applyFont="1" applyAlignment="1">
      <alignment vertical="top"/>
    </xf>
    <xf numFmtId="0" fontId="25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19" fillId="0" borderId="0" xfId="0" applyFont="1" applyFill="1" applyAlignment="1">
      <alignment vertical="top"/>
    </xf>
    <xf numFmtId="0" fontId="19" fillId="0" borderId="0" xfId="0" applyFont="1" applyFill="1" applyAlignment="1">
      <alignment horizontal="right" vertical="top"/>
    </xf>
    <xf numFmtId="0" fontId="21" fillId="0" borderId="0" xfId="0" applyFont="1" applyFill="1" applyAlignment="1">
      <alignment vertical="top"/>
    </xf>
    <xf numFmtId="0" fontId="19" fillId="0" borderId="0" xfId="0" applyFont="1" applyFill="1" applyAlignment="1">
      <alignment horizontal="left" vertical="top"/>
    </xf>
    <xf numFmtId="164" fontId="23" fillId="0" borderId="1" xfId="0" applyNumberFormat="1" applyFont="1" applyBorder="1" applyAlignment="1">
      <alignment horizontal="center" vertical="top"/>
    </xf>
    <xf numFmtId="0" fontId="24" fillId="0" borderId="1" xfId="0" applyFont="1" applyFill="1" applyBorder="1" applyAlignment="1">
      <alignment horizontal="center" vertical="top" wrapText="1"/>
    </xf>
    <xf numFmtId="0" fontId="25" fillId="0" borderId="15" xfId="0" applyFont="1" applyBorder="1" applyAlignment="1">
      <alignment horizontal="center" vertical="top" wrapText="1"/>
    </xf>
    <xf numFmtId="0" fontId="19" fillId="0" borderId="15" xfId="0" applyFont="1" applyFill="1" applyBorder="1" applyAlignment="1">
      <alignment horizontal="left" vertical="top" wrapText="1"/>
    </xf>
    <xf numFmtId="165" fontId="26" fillId="0" borderId="1" xfId="0" applyNumberFormat="1" applyFont="1" applyBorder="1" applyAlignment="1">
      <alignment horizontal="right" vertical="top" wrapText="1"/>
    </xf>
    <xf numFmtId="165" fontId="26" fillId="2" borderId="1" xfId="0" applyNumberFormat="1" applyFont="1" applyFill="1" applyBorder="1" applyAlignment="1">
      <alignment vertical="top"/>
    </xf>
    <xf numFmtId="165" fontId="21" fillId="2" borderId="1" xfId="0" applyNumberFormat="1" applyFont="1" applyFill="1" applyBorder="1" applyAlignment="1">
      <alignment horizontal="right" vertical="top" wrapText="1"/>
    </xf>
    <xf numFmtId="0" fontId="25" fillId="0" borderId="2" xfId="0" applyFont="1" applyBorder="1" applyAlignment="1">
      <alignment horizontal="center" vertical="top"/>
    </xf>
    <xf numFmtId="0" fontId="27" fillId="0" borderId="2" xfId="0" applyFont="1" applyFill="1" applyBorder="1" applyAlignment="1">
      <alignment horizontal="left" vertical="top" wrapText="1"/>
    </xf>
    <xf numFmtId="165" fontId="26" fillId="0" borderId="1" xfId="0" applyNumberFormat="1" applyFont="1" applyBorder="1" applyAlignment="1">
      <alignment vertical="top"/>
    </xf>
    <xf numFmtId="0" fontId="22" fillId="0" borderId="2" xfId="0" applyFont="1" applyBorder="1" applyAlignment="1">
      <alignment vertical="top"/>
    </xf>
    <xf numFmtId="0" fontId="23" fillId="0" borderId="1" xfId="0" applyFont="1" applyBorder="1" applyAlignment="1">
      <alignment horizontal="center" vertical="top"/>
    </xf>
    <xf numFmtId="165" fontId="23" fillId="0" borderId="1" xfId="0" applyNumberFormat="1" applyFont="1" applyBorder="1" applyAlignment="1">
      <alignment vertical="top"/>
    </xf>
    <xf numFmtId="165" fontId="23" fillId="0" borderId="1" xfId="0" applyNumberFormat="1" applyFont="1" applyBorder="1" applyAlignment="1">
      <alignment horizontal="center" vertical="top"/>
    </xf>
    <xf numFmtId="165" fontId="24" fillId="0" borderId="1" xfId="0" applyNumberFormat="1" applyFont="1" applyFill="1" applyBorder="1" applyAlignment="1">
      <alignment horizontal="center" vertical="top" wrapText="1"/>
    </xf>
    <xf numFmtId="0" fontId="23" fillId="0" borderId="1" xfId="0" applyFont="1" applyBorder="1" applyAlignment="1">
      <alignment vertical="top"/>
    </xf>
    <xf numFmtId="165" fontId="23" fillId="0" borderId="1" xfId="0" applyNumberFormat="1" applyFont="1" applyBorder="1" applyAlignment="1">
      <alignment horizontal="center" vertical="top" wrapText="1"/>
    </xf>
    <xf numFmtId="165" fontId="29" fillId="0" borderId="1" xfId="0" applyNumberFormat="1" applyFont="1" applyBorder="1" applyAlignment="1">
      <alignment vertical="top"/>
    </xf>
    <xf numFmtId="0" fontId="25" fillId="0" borderId="2" xfId="0" applyFont="1" applyBorder="1" applyAlignment="1">
      <alignment vertical="top"/>
    </xf>
    <xf numFmtId="0" fontId="31" fillId="0" borderId="0" xfId="0" applyFont="1" applyAlignment="1">
      <alignment vertical="top"/>
    </xf>
    <xf numFmtId="0" fontId="32" fillId="0" borderId="0" xfId="0" applyFont="1" applyAlignment="1">
      <alignment horizontal="center" vertical="top"/>
    </xf>
    <xf numFmtId="0" fontId="25" fillId="0" borderId="1" xfId="0" applyFont="1" applyBorder="1" applyAlignment="1">
      <alignment vertical="top"/>
    </xf>
    <xf numFmtId="0" fontId="0" fillId="2" borderId="1" xfId="0" applyFont="1" applyFill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166" fontId="25" fillId="8" borderId="1" xfId="0" applyNumberFormat="1" applyFont="1" applyFill="1" applyBorder="1" applyAlignment="1" applyProtection="1">
      <alignment horizontal="left" vertical="top" wrapText="1"/>
      <protection locked="0"/>
    </xf>
    <xf numFmtId="166" fontId="19" fillId="9" borderId="1" xfId="0" applyNumberFormat="1" applyFont="1" applyFill="1" applyBorder="1" applyAlignment="1" applyProtection="1">
      <alignment horizontal="left" vertical="top" wrapText="1"/>
      <protection locked="0"/>
    </xf>
    <xf numFmtId="165" fontId="23" fillId="9" borderId="1" xfId="0" applyNumberFormat="1" applyFont="1" applyFill="1" applyBorder="1" applyAlignment="1">
      <alignment vertical="top"/>
    </xf>
    <xf numFmtId="166" fontId="19" fillId="9" borderId="1" xfId="0" applyNumberFormat="1" applyFont="1" applyFill="1" applyBorder="1" applyAlignment="1" applyProtection="1">
      <alignment horizontal="center" vertical="top" wrapText="1"/>
      <protection locked="0"/>
    </xf>
    <xf numFmtId="165" fontId="26" fillId="9" borderId="1" xfId="0" applyNumberFormat="1" applyFont="1" applyFill="1" applyBorder="1" applyAlignment="1">
      <alignment vertical="top"/>
    </xf>
    <xf numFmtId="3" fontId="0" fillId="0" borderId="1" xfId="0" applyNumberFormat="1" applyBorder="1" applyAlignment="1">
      <alignment vertical="top"/>
    </xf>
    <xf numFmtId="165" fontId="0" fillId="0" borderId="1" xfId="0" applyNumberFormat="1" applyBorder="1" applyAlignment="1">
      <alignment vertical="top"/>
    </xf>
    <xf numFmtId="0" fontId="31" fillId="0" borderId="1" xfId="0" applyFont="1" applyBorder="1" applyAlignment="1">
      <alignment vertical="top"/>
    </xf>
    <xf numFmtId="0" fontId="33" fillId="0" borderId="1" xfId="0" applyFont="1" applyBorder="1" applyAlignment="1">
      <alignment vertical="top"/>
    </xf>
    <xf numFmtId="0" fontId="23" fillId="9" borderId="1" xfId="0" applyFont="1" applyFill="1" applyBorder="1" applyAlignment="1">
      <alignment horizontal="center" vertical="top"/>
    </xf>
    <xf numFmtId="0" fontId="0" fillId="9" borderId="1" xfId="0" applyFill="1" applyBorder="1" applyAlignment="1">
      <alignment vertical="top"/>
    </xf>
    <xf numFmtId="0" fontId="3" fillId="4" borderId="2" xfId="0" applyFont="1" applyFill="1" applyBorder="1" applyAlignment="1">
      <alignment vertical="top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17" fontId="0" fillId="0" borderId="1" xfId="0" applyNumberFormat="1" applyBorder="1"/>
    <xf numFmtId="0" fontId="11" fillId="0" borderId="1" xfId="0" applyFont="1" applyFill="1" applyBorder="1" applyAlignment="1">
      <alignment horizontal="left" vertical="center" wrapText="1"/>
    </xf>
    <xf numFmtId="0" fontId="34" fillId="5" borderId="1" xfId="0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left"/>
    </xf>
    <xf numFmtId="0" fontId="11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top" wrapText="1"/>
    </xf>
    <xf numFmtId="0" fontId="35" fillId="2" borderId="10" xfId="0" applyFont="1" applyFill="1" applyBorder="1" applyAlignment="1">
      <alignment vertical="top" wrapText="1"/>
    </xf>
    <xf numFmtId="0" fontId="11" fillId="2" borderId="10" xfId="0" applyFont="1" applyFill="1" applyBorder="1" applyAlignment="1">
      <alignment vertical="top" wrapText="1"/>
    </xf>
    <xf numFmtId="0" fontId="35" fillId="10" borderId="10" xfId="0" applyFont="1" applyFill="1" applyBorder="1" applyAlignment="1">
      <alignment vertical="top" wrapText="1"/>
    </xf>
    <xf numFmtId="0" fontId="11" fillId="2" borderId="16" xfId="0" applyFont="1" applyFill="1" applyBorder="1" applyAlignment="1">
      <alignment vertical="top" wrapText="1"/>
    </xf>
    <xf numFmtId="0" fontId="11" fillId="0" borderId="9" xfId="0" applyFont="1" applyBorder="1" applyAlignment="1">
      <alignment horizontal="center" vertical="top" wrapText="1"/>
    </xf>
    <xf numFmtId="0" fontId="35" fillId="0" borderId="10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16" xfId="0" applyFont="1" applyBorder="1" applyAlignment="1">
      <alignment vertical="top" wrapText="1"/>
    </xf>
    <xf numFmtId="0" fontId="13" fillId="2" borderId="14" xfId="0" applyFont="1" applyFill="1" applyBorder="1" applyAlignment="1">
      <alignment vertical="top" wrapText="1"/>
    </xf>
    <xf numFmtId="0" fontId="12" fillId="0" borderId="14" xfId="0" applyFont="1" applyBorder="1" applyAlignment="1">
      <alignment vertical="top" wrapText="1"/>
    </xf>
    <xf numFmtId="0" fontId="36" fillId="2" borderId="14" xfId="0" applyFont="1" applyFill="1" applyBorder="1" applyAlignment="1">
      <alignment vertical="top" wrapText="1"/>
    </xf>
    <xf numFmtId="0" fontId="2" fillId="9" borderId="1" xfId="0" applyFont="1" applyFill="1" applyBorder="1" applyAlignment="1">
      <alignment vertical="top"/>
    </xf>
    <xf numFmtId="0" fontId="5" fillId="4" borderId="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/>
    </xf>
    <xf numFmtId="0" fontId="9" fillId="7" borderId="6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0" fontId="10" fillId="4" borderId="7" xfId="0" applyFont="1" applyFill="1" applyBorder="1" applyAlignment="1">
      <alignment horizontal="center" vertical="top" wrapText="1"/>
    </xf>
    <xf numFmtId="0" fontId="10" fillId="4" borderId="8" xfId="0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36" fillId="2" borderId="7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8" xfId="0" applyFont="1" applyFill="1" applyBorder="1" applyAlignment="1">
      <alignment horizontal="center" vertical="center" wrapText="1"/>
    </xf>
    <xf numFmtId="0" fontId="35" fillId="2" borderId="11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4" fillId="0" borderId="5" xfId="0" applyFont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vertical="top" wrapText="1"/>
    </xf>
    <xf numFmtId="0" fontId="0" fillId="0" borderId="12" xfId="0" applyFont="1" applyBorder="1" applyAlignment="1">
      <alignment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top" wrapText="1"/>
    </xf>
    <xf numFmtId="0" fontId="22" fillId="0" borderId="8" xfId="0" applyFont="1" applyBorder="1" applyAlignment="1">
      <alignment horizontal="center" vertical="top" wrapText="1"/>
    </xf>
    <xf numFmtId="0" fontId="23" fillId="0" borderId="7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2" fontId="23" fillId="0" borderId="1" xfId="0" applyNumberFormat="1" applyFont="1" applyBorder="1" applyAlignment="1">
      <alignment horizontal="center" vertical="top" wrapText="1"/>
    </xf>
    <xf numFmtId="165" fontId="28" fillId="0" borderId="1" xfId="0" applyNumberFormat="1" applyFont="1" applyFill="1" applyBorder="1" applyAlignment="1">
      <alignment horizontal="center" vertical="top" wrapText="1"/>
    </xf>
    <xf numFmtId="0" fontId="17" fillId="0" borderId="0" xfId="0" applyFont="1" applyFill="1" applyAlignment="1">
      <alignment horizontal="center" vertical="top"/>
    </xf>
    <xf numFmtId="0" fontId="18" fillId="0" borderId="0" xfId="0" applyFont="1" applyFill="1" applyAlignment="1">
      <alignment horizontal="center" vertical="top"/>
    </xf>
    <xf numFmtId="0" fontId="19" fillId="0" borderId="0" xfId="0" applyFont="1" applyFill="1" applyAlignment="1">
      <alignment horizontal="center" vertical="top"/>
    </xf>
    <xf numFmtId="0" fontId="19" fillId="0" borderId="7" xfId="0" applyFont="1" applyFill="1" applyBorder="1" applyAlignment="1">
      <alignment horizontal="center" vertical="top" wrapText="1"/>
    </xf>
    <xf numFmtId="0" fontId="19" fillId="0" borderId="8" xfId="0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horizontal="center" vertical="top" wrapText="1"/>
    </xf>
  </cellXfs>
  <cellStyles count="3">
    <cellStyle name="Normal" xfId="0" builtinId="0"/>
    <cellStyle name="Normal 3 2" xfId="1" xr:uid="{00000000-0005-0000-0000-000001000000}"/>
    <cellStyle name="Normal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F15" sqref="F15"/>
    </sheetView>
  </sheetViews>
  <sheetFormatPr defaultColWidth="9.109375" defaultRowHeight="14.4" x14ac:dyDescent="0.3"/>
  <cols>
    <col min="1" max="1" width="41.33203125" style="6" customWidth="1"/>
    <col min="2" max="16384" width="9.109375" style="6"/>
  </cols>
  <sheetData>
    <row r="1" spans="1:4" ht="15.6" x14ac:dyDescent="0.3">
      <c r="A1" s="5" t="s">
        <v>8</v>
      </c>
      <c r="B1" s="8">
        <v>2018</v>
      </c>
      <c r="C1" s="8">
        <v>2019</v>
      </c>
      <c r="D1" s="8">
        <v>2020</v>
      </c>
    </row>
    <row r="2" spans="1:4" x14ac:dyDescent="0.3">
      <c r="A2" s="7" t="s">
        <v>0</v>
      </c>
      <c r="B2" s="3">
        <v>9</v>
      </c>
      <c r="C2" s="3">
        <v>9</v>
      </c>
      <c r="D2" s="3">
        <v>9</v>
      </c>
    </row>
    <row r="3" spans="1:4" x14ac:dyDescent="0.3">
      <c r="A3" s="7" t="s">
        <v>1</v>
      </c>
      <c r="B3" s="3">
        <v>9</v>
      </c>
      <c r="C3" s="3">
        <v>9</v>
      </c>
      <c r="D3" s="3">
        <v>9</v>
      </c>
    </row>
    <row r="4" spans="1:4" x14ac:dyDescent="0.3">
      <c r="A4" s="7" t="s">
        <v>2</v>
      </c>
      <c r="B4" s="3">
        <v>9</v>
      </c>
      <c r="C4" s="3">
        <v>9</v>
      </c>
      <c r="D4" s="3">
        <v>9</v>
      </c>
    </row>
    <row r="5" spans="1:4" ht="27.6" x14ac:dyDescent="0.3">
      <c r="A5" s="7" t="s">
        <v>3</v>
      </c>
      <c r="B5" s="3"/>
      <c r="C5" s="3">
        <v>1</v>
      </c>
      <c r="D5" s="3">
        <v>1</v>
      </c>
    </row>
    <row r="6" spans="1:4" ht="27.6" x14ac:dyDescent="0.3">
      <c r="A6" s="7" t="s">
        <v>4</v>
      </c>
      <c r="B6" s="3"/>
      <c r="C6" s="3"/>
      <c r="D6" s="3"/>
    </row>
    <row r="7" spans="1:4" x14ac:dyDescent="0.3">
      <c r="A7" s="7" t="s">
        <v>5</v>
      </c>
      <c r="B7" s="92">
        <v>390</v>
      </c>
      <c r="C7" s="92">
        <v>390</v>
      </c>
      <c r="D7" s="92">
        <v>390</v>
      </c>
    </row>
    <row r="8" spans="1:4" x14ac:dyDescent="0.3">
      <c r="A8" s="7" t="s">
        <v>6</v>
      </c>
      <c r="B8" s="92">
        <v>101</v>
      </c>
      <c r="C8" s="92">
        <v>106</v>
      </c>
      <c r="D8" s="92">
        <v>106</v>
      </c>
    </row>
    <row r="9" spans="1:4" x14ac:dyDescent="0.3">
      <c r="A9" s="7" t="s">
        <v>7</v>
      </c>
      <c r="B9" s="92">
        <v>101</v>
      </c>
      <c r="C9" s="92">
        <v>106</v>
      </c>
      <c r="D9" s="92">
        <v>106</v>
      </c>
    </row>
    <row r="10" spans="1:4" x14ac:dyDescent="0.3">
      <c r="A10" s="7" t="s">
        <v>9</v>
      </c>
      <c r="B10" s="92"/>
      <c r="C10" s="92"/>
      <c r="D10" s="9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1"/>
  <sheetViews>
    <sheetView workbookViewId="0">
      <selection activeCell="H15" sqref="H15"/>
    </sheetView>
  </sheetViews>
  <sheetFormatPr defaultRowHeight="14.4" x14ac:dyDescent="0.3"/>
  <cols>
    <col min="1" max="1" width="25.5546875" customWidth="1"/>
    <col min="2" max="2" width="18.6640625" customWidth="1"/>
    <col min="4" max="4" width="33.77734375" customWidth="1"/>
    <col min="8" max="8" width="15" customWidth="1"/>
    <col min="9" max="9" width="24.109375" customWidth="1"/>
  </cols>
  <sheetData>
    <row r="1" spans="1:9" ht="21" x14ac:dyDescent="0.4">
      <c r="A1" s="9" t="s">
        <v>13</v>
      </c>
      <c r="B1" s="10"/>
      <c r="C1" s="10"/>
      <c r="D1" s="10"/>
      <c r="E1" s="10"/>
      <c r="F1" s="10"/>
      <c r="G1" s="10"/>
      <c r="H1" s="10"/>
      <c r="I1" s="11"/>
    </row>
    <row r="2" spans="1:9" ht="30" customHeight="1" x14ac:dyDescent="0.3">
      <c r="A2" s="106" t="s">
        <v>14</v>
      </c>
      <c r="B2" s="106" t="s">
        <v>30</v>
      </c>
      <c r="C2" s="106" t="s">
        <v>15</v>
      </c>
      <c r="D2" s="106" t="s">
        <v>16</v>
      </c>
      <c r="E2" s="106" t="s">
        <v>10</v>
      </c>
      <c r="F2" s="106"/>
      <c r="G2" s="106"/>
      <c r="H2" s="106" t="s">
        <v>11</v>
      </c>
      <c r="I2" s="106" t="s">
        <v>12</v>
      </c>
    </row>
    <row r="3" spans="1:9" ht="63.6" customHeight="1" x14ac:dyDescent="0.3">
      <c r="A3" s="106"/>
      <c r="B3" s="106"/>
      <c r="C3" s="106"/>
      <c r="D3" s="106"/>
      <c r="E3" s="82" t="s">
        <v>17</v>
      </c>
      <c r="F3" s="82" t="s">
        <v>18</v>
      </c>
      <c r="G3" s="82" t="s">
        <v>19</v>
      </c>
      <c r="H3" s="106"/>
      <c r="I3" s="106"/>
    </row>
    <row r="4" spans="1:9" x14ac:dyDescent="0.3">
      <c r="A4" s="2" t="s">
        <v>22</v>
      </c>
      <c r="B4" s="83">
        <v>1</v>
      </c>
      <c r="C4" s="83">
        <v>1</v>
      </c>
      <c r="D4" s="83" t="s">
        <v>140</v>
      </c>
      <c r="E4" s="83">
        <v>50000</v>
      </c>
      <c r="F4" s="83">
        <v>50000</v>
      </c>
      <c r="G4" s="83">
        <v>50000</v>
      </c>
      <c r="H4" s="84">
        <v>43922</v>
      </c>
      <c r="I4" s="83"/>
    </row>
    <row r="5" spans="1:9" x14ac:dyDescent="0.3">
      <c r="A5" s="2" t="s">
        <v>23</v>
      </c>
      <c r="B5" s="83">
        <v>1</v>
      </c>
      <c r="C5" s="83">
        <v>1</v>
      </c>
      <c r="D5" s="83" t="s">
        <v>136</v>
      </c>
      <c r="E5" s="83">
        <v>48510</v>
      </c>
      <c r="F5" s="83">
        <v>53361</v>
      </c>
      <c r="G5" s="83">
        <v>56028</v>
      </c>
      <c r="H5" s="84">
        <v>43922</v>
      </c>
      <c r="I5" s="83"/>
    </row>
    <row r="6" spans="1:9" x14ac:dyDescent="0.3">
      <c r="A6" s="2" t="s">
        <v>24</v>
      </c>
      <c r="B6" s="83">
        <v>1</v>
      </c>
      <c r="C6" s="83">
        <v>0</v>
      </c>
      <c r="D6" s="83"/>
      <c r="E6" s="83"/>
      <c r="F6" s="83"/>
      <c r="G6" s="83">
        <v>40000</v>
      </c>
      <c r="H6" s="84"/>
      <c r="I6" s="83"/>
    </row>
    <row r="7" spans="1:9" x14ac:dyDescent="0.3">
      <c r="A7" s="2" t="s">
        <v>25</v>
      </c>
      <c r="B7" s="83">
        <v>1</v>
      </c>
      <c r="C7" s="83">
        <v>1</v>
      </c>
      <c r="D7" s="83" t="s">
        <v>137</v>
      </c>
      <c r="E7" s="83">
        <v>48510</v>
      </c>
      <c r="F7" s="83">
        <v>53361</v>
      </c>
      <c r="G7" s="83">
        <v>56028</v>
      </c>
      <c r="H7" s="84">
        <v>43922</v>
      </c>
      <c r="I7" s="83"/>
    </row>
    <row r="8" spans="1:9" x14ac:dyDescent="0.3">
      <c r="A8" s="2" t="s">
        <v>26</v>
      </c>
      <c r="B8" s="83">
        <v>1</v>
      </c>
      <c r="C8" s="83">
        <v>0</v>
      </c>
      <c r="D8" s="83"/>
      <c r="E8" s="83"/>
      <c r="F8" s="83"/>
      <c r="G8" s="83">
        <v>50000</v>
      </c>
      <c r="H8" s="84"/>
      <c r="I8" s="83"/>
    </row>
    <row r="9" spans="1:9" x14ac:dyDescent="0.3">
      <c r="A9" s="2" t="s">
        <v>27</v>
      </c>
      <c r="B9" s="83">
        <v>1</v>
      </c>
      <c r="C9" s="83">
        <v>1</v>
      </c>
      <c r="D9" s="83" t="s">
        <v>138</v>
      </c>
      <c r="E9" s="83">
        <v>34650</v>
      </c>
      <c r="F9" s="83">
        <v>38120</v>
      </c>
      <c r="G9" s="83">
        <v>40026</v>
      </c>
      <c r="H9" s="84">
        <v>43922</v>
      </c>
      <c r="I9" s="83"/>
    </row>
    <row r="10" spans="1:9" x14ac:dyDescent="0.3">
      <c r="A10" s="2" t="s">
        <v>28</v>
      </c>
      <c r="B10" s="83">
        <v>1</v>
      </c>
      <c r="C10" s="83">
        <v>1</v>
      </c>
      <c r="D10" s="83" t="s">
        <v>139</v>
      </c>
      <c r="E10" s="83">
        <v>34650</v>
      </c>
      <c r="F10" s="83">
        <v>38120</v>
      </c>
      <c r="G10" s="83">
        <v>40026</v>
      </c>
      <c r="H10" s="84">
        <v>43922</v>
      </c>
      <c r="I10" s="83"/>
    </row>
    <row r="11" spans="1:9" x14ac:dyDescent="0.3">
      <c r="A11" s="2" t="s">
        <v>29</v>
      </c>
      <c r="B11" s="83">
        <v>1</v>
      </c>
      <c r="C11" s="83">
        <v>1</v>
      </c>
      <c r="D11" s="83" t="s">
        <v>135</v>
      </c>
      <c r="E11" s="83">
        <v>20840</v>
      </c>
      <c r="F11" s="83">
        <v>21882</v>
      </c>
      <c r="G11" s="83">
        <v>22976</v>
      </c>
      <c r="H11" s="84">
        <v>43922</v>
      </c>
      <c r="I11" s="83"/>
    </row>
  </sheetData>
  <mergeCells count="7">
    <mergeCell ref="H2:H3"/>
    <mergeCell ref="I2:I3"/>
    <mergeCell ref="A2:A3"/>
    <mergeCell ref="B2:B3"/>
    <mergeCell ref="C2:C3"/>
    <mergeCell ref="D2:D3"/>
    <mergeCell ref="E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9"/>
  <sheetViews>
    <sheetView workbookViewId="0">
      <selection activeCell="K30" sqref="K30:K39"/>
    </sheetView>
  </sheetViews>
  <sheetFormatPr defaultRowHeight="14.4" x14ac:dyDescent="0.3"/>
  <cols>
    <col min="1" max="1" width="16.6640625" customWidth="1"/>
    <col min="2" max="2" width="31.109375" customWidth="1"/>
    <col min="3" max="3" width="18.109375" customWidth="1"/>
    <col min="4" max="4" width="16.5546875" customWidth="1"/>
    <col min="5" max="5" width="28.44140625" customWidth="1"/>
    <col min="6" max="6" width="13.44140625" customWidth="1"/>
    <col min="7" max="7" width="13.5546875" customWidth="1"/>
    <col min="8" max="8" width="12.44140625" customWidth="1"/>
    <col min="9" max="9" width="12.109375" customWidth="1"/>
  </cols>
  <sheetData>
    <row r="1" spans="1:10" ht="21" x14ac:dyDescent="0.4">
      <c r="A1" s="107" t="s">
        <v>20</v>
      </c>
      <c r="B1" s="107"/>
      <c r="C1" s="107"/>
      <c r="D1" s="107"/>
      <c r="E1" s="107"/>
      <c r="F1" s="107"/>
      <c r="G1" s="107"/>
      <c r="H1" s="107"/>
      <c r="I1" s="107"/>
      <c r="J1" s="108"/>
    </row>
    <row r="2" spans="1:10" ht="30.75" customHeight="1" x14ac:dyDescent="0.3">
      <c r="A2" s="106" t="s">
        <v>41</v>
      </c>
      <c r="B2" s="106" t="s">
        <v>14</v>
      </c>
      <c r="C2" s="106" t="s">
        <v>30</v>
      </c>
      <c r="D2" s="106" t="s">
        <v>15</v>
      </c>
      <c r="E2" s="106" t="s">
        <v>16</v>
      </c>
      <c r="F2" s="106" t="s">
        <v>10</v>
      </c>
      <c r="G2" s="106"/>
      <c r="H2" s="106"/>
      <c r="I2" s="106" t="s">
        <v>11</v>
      </c>
      <c r="J2" s="106" t="s">
        <v>12</v>
      </c>
    </row>
    <row r="3" spans="1:10" ht="49.5" customHeight="1" x14ac:dyDescent="0.3">
      <c r="A3" s="106"/>
      <c r="B3" s="106"/>
      <c r="C3" s="106"/>
      <c r="D3" s="106"/>
      <c r="E3" s="106"/>
      <c r="F3" s="82" t="s">
        <v>17</v>
      </c>
      <c r="G3" s="82" t="s">
        <v>18</v>
      </c>
      <c r="H3" s="82" t="s">
        <v>19</v>
      </c>
      <c r="I3" s="106"/>
      <c r="J3" s="106"/>
    </row>
    <row r="4" spans="1:10" x14ac:dyDescent="0.3">
      <c r="A4" s="83" t="s">
        <v>144</v>
      </c>
      <c r="B4" s="83" t="s">
        <v>142</v>
      </c>
      <c r="C4" s="83">
        <v>1</v>
      </c>
      <c r="D4" s="83">
        <v>1</v>
      </c>
      <c r="E4" s="83" t="s">
        <v>145</v>
      </c>
      <c r="F4" s="83">
        <v>49620</v>
      </c>
      <c r="G4" s="83">
        <v>52101</v>
      </c>
      <c r="H4" s="83">
        <v>54705</v>
      </c>
      <c r="I4" s="84">
        <v>43922</v>
      </c>
      <c r="J4" s="83"/>
    </row>
    <row r="5" spans="1:10" x14ac:dyDescent="0.3">
      <c r="A5" s="83" t="s">
        <v>146</v>
      </c>
      <c r="B5" s="83" t="s">
        <v>142</v>
      </c>
      <c r="C5" s="83">
        <v>1</v>
      </c>
      <c r="D5" s="83">
        <v>0</v>
      </c>
      <c r="E5" s="83"/>
      <c r="F5" s="83"/>
      <c r="G5" s="83"/>
      <c r="H5" s="83"/>
      <c r="I5" s="83"/>
      <c r="J5" s="83"/>
    </row>
    <row r="6" spans="1:10" x14ac:dyDescent="0.3">
      <c r="A6" s="85" t="s">
        <v>141</v>
      </c>
      <c r="B6" s="83" t="s">
        <v>21</v>
      </c>
      <c r="C6" s="83">
        <v>1</v>
      </c>
      <c r="D6" s="83">
        <v>1</v>
      </c>
      <c r="E6" s="87" t="s">
        <v>154</v>
      </c>
      <c r="F6" s="83">
        <v>24255</v>
      </c>
      <c r="G6" s="83">
        <v>26680</v>
      </c>
      <c r="H6" s="86">
        <v>28014</v>
      </c>
      <c r="I6" s="84">
        <v>43922</v>
      </c>
      <c r="J6" s="83"/>
    </row>
    <row r="7" spans="1:10" x14ac:dyDescent="0.3">
      <c r="A7" s="85" t="s">
        <v>147</v>
      </c>
      <c r="B7" s="83" t="s">
        <v>21</v>
      </c>
      <c r="C7" s="83">
        <v>1</v>
      </c>
      <c r="D7" s="83">
        <v>1</v>
      </c>
      <c r="E7" s="87" t="s">
        <v>155</v>
      </c>
      <c r="F7" s="83">
        <v>24255</v>
      </c>
      <c r="G7" s="83">
        <v>26680</v>
      </c>
      <c r="H7" s="86">
        <v>28014</v>
      </c>
      <c r="I7" s="84">
        <v>43922</v>
      </c>
      <c r="J7" s="83"/>
    </row>
    <row r="8" spans="1:10" x14ac:dyDescent="0.3">
      <c r="A8" s="85" t="s">
        <v>143</v>
      </c>
      <c r="B8" s="83" t="s">
        <v>21</v>
      </c>
      <c r="C8" s="83">
        <v>1</v>
      </c>
      <c r="D8" s="83">
        <v>1</v>
      </c>
      <c r="E8" s="87" t="s">
        <v>156</v>
      </c>
      <c r="F8" s="83">
        <v>24255</v>
      </c>
      <c r="G8" s="83">
        <v>26680</v>
      </c>
      <c r="H8" s="86">
        <v>28014</v>
      </c>
      <c r="I8" s="84">
        <v>43922</v>
      </c>
      <c r="J8" s="83"/>
    </row>
    <row r="9" spans="1:10" x14ac:dyDescent="0.3">
      <c r="A9" s="85" t="s">
        <v>148</v>
      </c>
      <c r="B9" s="83" t="s">
        <v>21</v>
      </c>
      <c r="C9" s="83">
        <v>1</v>
      </c>
      <c r="D9" s="83">
        <v>1</v>
      </c>
      <c r="E9" s="87" t="s">
        <v>157</v>
      </c>
      <c r="F9" s="83">
        <v>24255</v>
      </c>
      <c r="G9" s="83">
        <v>26680</v>
      </c>
      <c r="H9" s="86">
        <v>28014</v>
      </c>
      <c r="I9" s="84">
        <v>43922</v>
      </c>
      <c r="J9" s="83"/>
    </row>
    <row r="10" spans="1:10" x14ac:dyDescent="0.3">
      <c r="A10" s="85" t="s">
        <v>149</v>
      </c>
      <c r="B10" s="83" t="s">
        <v>21</v>
      </c>
      <c r="C10" s="83">
        <v>1</v>
      </c>
      <c r="D10" s="83">
        <v>1</v>
      </c>
      <c r="E10" s="87" t="s">
        <v>158</v>
      </c>
      <c r="F10" s="83">
        <v>24255</v>
      </c>
      <c r="G10" s="83">
        <v>26680</v>
      </c>
      <c r="H10" s="86">
        <v>28014</v>
      </c>
      <c r="I10" s="84">
        <v>43922</v>
      </c>
      <c r="J10" s="83"/>
    </row>
    <row r="11" spans="1:10" x14ac:dyDescent="0.3">
      <c r="A11" s="85" t="s">
        <v>150</v>
      </c>
      <c r="B11" s="83" t="s">
        <v>21</v>
      </c>
      <c r="C11" s="83">
        <v>1</v>
      </c>
      <c r="D11" s="83">
        <v>1</v>
      </c>
      <c r="E11" s="87" t="s">
        <v>159</v>
      </c>
      <c r="F11" s="83">
        <v>24255</v>
      </c>
      <c r="G11" s="83">
        <v>26680</v>
      </c>
      <c r="H11" s="86">
        <v>28014</v>
      </c>
      <c r="I11" s="84">
        <v>43922</v>
      </c>
      <c r="J11" s="83"/>
    </row>
    <row r="12" spans="1:10" x14ac:dyDescent="0.3">
      <c r="A12" s="85" t="s">
        <v>151</v>
      </c>
      <c r="B12" s="83" t="s">
        <v>21</v>
      </c>
      <c r="C12" s="83">
        <v>1</v>
      </c>
      <c r="D12" s="83">
        <v>1</v>
      </c>
      <c r="E12" s="87" t="s">
        <v>160</v>
      </c>
      <c r="F12" s="83">
        <v>24255</v>
      </c>
      <c r="G12" s="83">
        <v>26680</v>
      </c>
      <c r="H12" s="86">
        <v>28014</v>
      </c>
      <c r="I12" s="84">
        <v>43922</v>
      </c>
      <c r="J12" s="83"/>
    </row>
    <row r="13" spans="1:10" x14ac:dyDescent="0.3">
      <c r="A13" s="85" t="s">
        <v>152</v>
      </c>
      <c r="B13" s="83" t="s">
        <v>21</v>
      </c>
      <c r="C13" s="83">
        <v>1</v>
      </c>
      <c r="D13" s="83">
        <v>1</v>
      </c>
      <c r="E13" s="87" t="s">
        <v>161</v>
      </c>
      <c r="F13" s="83">
        <v>24255</v>
      </c>
      <c r="G13" s="83">
        <v>26680</v>
      </c>
      <c r="H13" s="86">
        <v>28014</v>
      </c>
      <c r="I13" s="84">
        <v>43922</v>
      </c>
      <c r="J13" s="83"/>
    </row>
    <row r="14" spans="1:10" x14ac:dyDescent="0.3">
      <c r="A14" s="85" t="s">
        <v>153</v>
      </c>
      <c r="B14" s="83" t="s">
        <v>21</v>
      </c>
      <c r="C14" s="83">
        <v>1</v>
      </c>
      <c r="D14" s="83">
        <v>1</v>
      </c>
      <c r="E14" s="87" t="s">
        <v>162</v>
      </c>
      <c r="F14" s="83">
        <v>24255</v>
      </c>
      <c r="G14" s="83">
        <v>26680</v>
      </c>
      <c r="H14" s="86">
        <v>28014</v>
      </c>
      <c r="I14" s="84">
        <v>43922</v>
      </c>
      <c r="J14" s="83"/>
    </row>
    <row r="15" spans="1:10" x14ac:dyDescent="0.3">
      <c r="A15" s="85" t="s">
        <v>141</v>
      </c>
      <c r="B15" s="83" t="s">
        <v>163</v>
      </c>
      <c r="C15" s="83">
        <v>1</v>
      </c>
      <c r="D15" s="83">
        <v>1</v>
      </c>
      <c r="E15" s="88" t="s">
        <v>164</v>
      </c>
      <c r="F15" s="83">
        <v>20840</v>
      </c>
      <c r="G15" s="83">
        <v>22924</v>
      </c>
      <c r="H15" s="86">
        <v>24070</v>
      </c>
      <c r="I15" s="84">
        <v>43922</v>
      </c>
      <c r="J15" s="83"/>
    </row>
    <row r="16" spans="1:10" x14ac:dyDescent="0.3">
      <c r="A16" s="85" t="s">
        <v>147</v>
      </c>
      <c r="B16" s="83" t="s">
        <v>163</v>
      </c>
      <c r="C16" s="83">
        <v>1</v>
      </c>
      <c r="D16" s="83">
        <v>1</v>
      </c>
      <c r="E16" s="87" t="s">
        <v>165</v>
      </c>
      <c r="F16" s="83">
        <v>20840</v>
      </c>
      <c r="G16" s="83">
        <v>21882</v>
      </c>
      <c r="H16" s="86">
        <v>22976</v>
      </c>
      <c r="I16" s="84">
        <v>43922</v>
      </c>
      <c r="J16" s="83"/>
    </row>
    <row r="17" spans="1:11" x14ac:dyDescent="0.3">
      <c r="A17" s="85" t="s">
        <v>143</v>
      </c>
      <c r="B17" s="83" t="s">
        <v>163</v>
      </c>
      <c r="C17" s="83">
        <v>1</v>
      </c>
      <c r="D17" s="83">
        <v>1</v>
      </c>
      <c r="E17" s="89" t="s">
        <v>166</v>
      </c>
      <c r="F17" s="83">
        <v>20840</v>
      </c>
      <c r="G17" s="83">
        <v>21882</v>
      </c>
      <c r="H17" s="86">
        <v>22976</v>
      </c>
      <c r="I17" s="84">
        <v>43922</v>
      </c>
      <c r="J17" s="83"/>
    </row>
    <row r="18" spans="1:11" x14ac:dyDescent="0.3">
      <c r="A18" s="85" t="s">
        <v>148</v>
      </c>
      <c r="B18" s="83" t="s">
        <v>163</v>
      </c>
      <c r="C18" s="83">
        <v>1</v>
      </c>
      <c r="D18" s="83">
        <v>1</v>
      </c>
      <c r="E18" s="88" t="s">
        <v>167</v>
      </c>
      <c r="F18" s="83">
        <v>20840</v>
      </c>
      <c r="G18" s="83">
        <v>22924</v>
      </c>
      <c r="H18" s="86">
        <v>24070</v>
      </c>
      <c r="I18" s="84">
        <v>43922</v>
      </c>
      <c r="J18" s="83"/>
    </row>
    <row r="19" spans="1:11" x14ac:dyDescent="0.3">
      <c r="A19" s="85" t="s">
        <v>149</v>
      </c>
      <c r="B19" s="83" t="s">
        <v>163</v>
      </c>
      <c r="C19" s="83">
        <v>1</v>
      </c>
      <c r="D19" s="83">
        <v>1</v>
      </c>
      <c r="E19" s="90" t="s">
        <v>168</v>
      </c>
      <c r="F19" s="83">
        <v>20840</v>
      </c>
      <c r="G19" s="83">
        <v>22924</v>
      </c>
      <c r="H19" s="86">
        <v>24070</v>
      </c>
      <c r="I19" s="84">
        <v>43922</v>
      </c>
      <c r="J19" s="83"/>
    </row>
    <row r="20" spans="1:11" x14ac:dyDescent="0.3">
      <c r="A20" s="85" t="s">
        <v>150</v>
      </c>
      <c r="B20" s="83" t="s">
        <v>163</v>
      </c>
      <c r="C20" s="83">
        <v>1</v>
      </c>
      <c r="D20" s="83">
        <v>1</v>
      </c>
      <c r="E20" s="87" t="s">
        <v>169</v>
      </c>
      <c r="F20" s="83">
        <v>20840</v>
      </c>
      <c r="G20" s="83">
        <v>21882</v>
      </c>
      <c r="H20" s="86">
        <v>22976</v>
      </c>
      <c r="I20" s="84">
        <v>43922</v>
      </c>
      <c r="J20" s="83"/>
    </row>
    <row r="21" spans="1:11" x14ac:dyDescent="0.3">
      <c r="A21" s="85" t="s">
        <v>152</v>
      </c>
      <c r="B21" s="83" t="s">
        <v>163</v>
      </c>
      <c r="C21" s="83">
        <v>1</v>
      </c>
      <c r="D21" s="83">
        <v>1</v>
      </c>
      <c r="E21" s="88" t="s">
        <v>170</v>
      </c>
      <c r="F21" s="83">
        <v>20840</v>
      </c>
      <c r="G21" s="83">
        <v>22924</v>
      </c>
      <c r="H21" s="86">
        <v>24070</v>
      </c>
      <c r="I21" s="84">
        <v>43922</v>
      </c>
      <c r="J21" s="83"/>
    </row>
    <row r="22" spans="1:11" x14ac:dyDescent="0.3">
      <c r="A22" s="85" t="s">
        <v>153</v>
      </c>
      <c r="B22" s="83" t="s">
        <v>163</v>
      </c>
      <c r="C22" s="83">
        <v>1</v>
      </c>
      <c r="D22" s="83">
        <v>1</v>
      </c>
      <c r="E22" s="90" t="s">
        <v>171</v>
      </c>
      <c r="F22" s="83">
        <v>20840</v>
      </c>
      <c r="G22" s="83">
        <v>22924</v>
      </c>
      <c r="H22" s="86">
        <v>24070</v>
      </c>
      <c r="I22" s="84">
        <v>43922</v>
      </c>
      <c r="J22" s="83"/>
    </row>
    <row r="23" spans="1:11" x14ac:dyDescent="0.3">
      <c r="A23" s="85" t="s">
        <v>151</v>
      </c>
      <c r="B23" s="83" t="s">
        <v>163</v>
      </c>
      <c r="C23" s="83">
        <v>1</v>
      </c>
      <c r="D23" s="83">
        <v>0</v>
      </c>
      <c r="E23" s="83"/>
      <c r="F23" s="83">
        <v>20840</v>
      </c>
      <c r="G23" s="83">
        <v>22924</v>
      </c>
      <c r="H23" s="83">
        <v>24070</v>
      </c>
      <c r="I23" s="83"/>
      <c r="J23" s="83"/>
    </row>
    <row r="24" spans="1:11" x14ac:dyDescent="0.3">
      <c r="A24" s="83"/>
      <c r="B24" s="83"/>
      <c r="C24" s="83"/>
      <c r="D24" s="83"/>
      <c r="E24" s="83"/>
      <c r="F24" s="83"/>
      <c r="G24" s="83"/>
      <c r="H24" s="83"/>
      <c r="I24" s="83"/>
      <c r="J24" s="83"/>
    </row>
    <row r="30" spans="1:11" x14ac:dyDescent="0.3">
      <c r="K30" s="86">
        <v>24070</v>
      </c>
    </row>
    <row r="31" spans="1:11" x14ac:dyDescent="0.3">
      <c r="K31" s="86">
        <v>22976</v>
      </c>
    </row>
    <row r="32" spans="1:11" x14ac:dyDescent="0.3">
      <c r="K32" s="86">
        <v>22976</v>
      </c>
    </row>
    <row r="33" spans="11:11" x14ac:dyDescent="0.3">
      <c r="K33" s="86">
        <v>24070</v>
      </c>
    </row>
    <row r="34" spans="11:11" x14ac:dyDescent="0.3">
      <c r="K34" s="86">
        <v>24070</v>
      </c>
    </row>
    <row r="35" spans="11:11" x14ac:dyDescent="0.3">
      <c r="K35" s="86">
        <v>22976</v>
      </c>
    </row>
    <row r="36" spans="11:11" x14ac:dyDescent="0.3">
      <c r="K36" s="86">
        <v>24070</v>
      </c>
    </row>
    <row r="37" spans="11:11" x14ac:dyDescent="0.3">
      <c r="K37" s="86">
        <v>24070</v>
      </c>
    </row>
    <row r="38" spans="11:11" x14ac:dyDescent="0.3">
      <c r="K38" s="83">
        <v>24070</v>
      </c>
    </row>
    <row r="39" spans="11:11" x14ac:dyDescent="0.3">
      <c r="K39">
        <f>SUM(K30:K38)</f>
        <v>213348</v>
      </c>
    </row>
  </sheetData>
  <mergeCells count="9">
    <mergeCell ref="J2:J3"/>
    <mergeCell ref="A2:A3"/>
    <mergeCell ref="A1:J1"/>
    <mergeCell ref="B2:B3"/>
    <mergeCell ref="C2:C3"/>
    <mergeCell ref="D2:D3"/>
    <mergeCell ref="E2:E3"/>
    <mergeCell ref="F2:H2"/>
    <mergeCell ref="I2:I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8"/>
  <sheetViews>
    <sheetView workbookViewId="0">
      <selection activeCell="I18" sqref="I18"/>
    </sheetView>
  </sheetViews>
  <sheetFormatPr defaultRowHeight="14.4" x14ac:dyDescent="0.3"/>
  <cols>
    <col min="2" max="2" width="18.77734375" customWidth="1"/>
    <col min="3" max="3" width="15.109375" customWidth="1"/>
    <col min="4" max="4" width="31.88671875" customWidth="1"/>
    <col min="5" max="5" width="13.44140625" customWidth="1"/>
    <col min="6" max="6" width="12.5546875" customWidth="1"/>
    <col min="7" max="7" width="14.33203125" customWidth="1"/>
    <col min="8" max="8" width="14.109375" customWidth="1"/>
    <col min="9" max="9" width="15" customWidth="1"/>
    <col min="10" max="10" width="15.88671875" customWidth="1"/>
  </cols>
  <sheetData>
    <row r="2" spans="1:11" ht="60" x14ac:dyDescent="0.3">
      <c r="A2" s="12" t="s">
        <v>31</v>
      </c>
      <c r="B2" s="13" t="s">
        <v>36</v>
      </c>
      <c r="C2" s="13" t="s">
        <v>32</v>
      </c>
      <c r="D2" s="13" t="s">
        <v>33</v>
      </c>
      <c r="E2" s="13" t="s">
        <v>34</v>
      </c>
      <c r="F2" s="13" t="s">
        <v>35</v>
      </c>
      <c r="G2" s="13" t="s">
        <v>37</v>
      </c>
      <c r="H2" s="13" t="s">
        <v>38</v>
      </c>
      <c r="I2" s="13" t="s">
        <v>39</v>
      </c>
      <c r="J2" s="13" t="s">
        <v>40</v>
      </c>
      <c r="K2" s="13" t="s">
        <v>42</v>
      </c>
    </row>
    <row r="3" spans="1:11" x14ac:dyDescent="0.3">
      <c r="A3" s="83">
        <v>1</v>
      </c>
      <c r="B3" s="91" t="s">
        <v>172</v>
      </c>
      <c r="C3" s="92">
        <v>2006</v>
      </c>
      <c r="D3" s="83" t="s">
        <v>178</v>
      </c>
      <c r="E3" s="83"/>
      <c r="F3" s="83"/>
      <c r="G3" s="83">
        <v>1</v>
      </c>
      <c r="H3" s="83"/>
      <c r="I3" s="83"/>
      <c r="J3" s="83">
        <v>1</v>
      </c>
      <c r="K3" s="83"/>
    </row>
    <row r="4" spans="1:11" x14ac:dyDescent="0.3">
      <c r="A4" s="83">
        <v>2</v>
      </c>
      <c r="B4" s="91" t="s">
        <v>173</v>
      </c>
      <c r="C4" s="92">
        <v>2006</v>
      </c>
      <c r="D4" s="83" t="s">
        <v>178</v>
      </c>
      <c r="E4" s="83"/>
      <c r="F4" s="83"/>
      <c r="G4" s="83">
        <v>1</v>
      </c>
      <c r="H4" s="83"/>
      <c r="I4" s="83"/>
      <c r="J4" s="83"/>
      <c r="K4" s="83"/>
    </row>
    <row r="5" spans="1:11" x14ac:dyDescent="0.3">
      <c r="A5" s="83">
        <v>3</v>
      </c>
      <c r="B5" s="83" t="s">
        <v>174</v>
      </c>
      <c r="C5" s="92">
        <v>2013</v>
      </c>
      <c r="D5" s="83" t="s">
        <v>179</v>
      </c>
      <c r="E5" s="83"/>
      <c r="F5" s="83"/>
      <c r="G5" s="83"/>
      <c r="H5" s="83"/>
      <c r="I5" s="83"/>
      <c r="J5" s="83"/>
      <c r="K5" s="83"/>
    </row>
    <row r="6" spans="1:11" x14ac:dyDescent="0.3">
      <c r="A6" s="83">
        <v>4</v>
      </c>
      <c r="B6" s="83" t="s">
        <v>175</v>
      </c>
      <c r="C6" s="92">
        <v>2013</v>
      </c>
      <c r="D6" s="83" t="s">
        <v>179</v>
      </c>
      <c r="E6" s="83"/>
      <c r="F6" s="83"/>
      <c r="G6" s="83"/>
      <c r="H6" s="83"/>
      <c r="I6" s="83"/>
      <c r="J6" s="83"/>
      <c r="K6" s="83"/>
    </row>
    <row r="7" spans="1:11" x14ac:dyDescent="0.3">
      <c r="A7" s="83">
        <v>5</v>
      </c>
      <c r="B7" s="83" t="s">
        <v>176</v>
      </c>
      <c r="C7" s="92">
        <v>2013</v>
      </c>
      <c r="D7" s="83" t="s">
        <v>179</v>
      </c>
      <c r="E7" s="83"/>
      <c r="F7" s="83"/>
      <c r="G7" s="83"/>
      <c r="H7" s="83"/>
      <c r="I7" s="83"/>
      <c r="J7" s="83"/>
      <c r="K7" s="83"/>
    </row>
    <row r="8" spans="1:11" x14ac:dyDescent="0.3">
      <c r="A8" s="83">
        <v>6</v>
      </c>
      <c r="B8" s="83" t="s">
        <v>177</v>
      </c>
      <c r="C8" s="92">
        <v>2014</v>
      </c>
      <c r="D8" s="83" t="s">
        <v>179</v>
      </c>
      <c r="E8" s="83"/>
      <c r="F8" s="83"/>
      <c r="G8" s="83"/>
      <c r="H8" s="83"/>
      <c r="I8" s="83"/>
      <c r="J8" s="83"/>
      <c r="K8" s="8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J15"/>
  <sheetViews>
    <sheetView workbookViewId="0">
      <selection activeCell="A14" sqref="A14:A15"/>
    </sheetView>
  </sheetViews>
  <sheetFormatPr defaultRowHeight="14.4" x14ac:dyDescent="0.3"/>
  <cols>
    <col min="2" max="2" width="18.88671875" customWidth="1"/>
    <col min="3" max="3" width="13.6640625" customWidth="1"/>
    <col min="4" max="4" width="15.109375" customWidth="1"/>
    <col min="5" max="5" width="12.88671875" customWidth="1"/>
    <col min="6" max="6" width="10" customWidth="1"/>
  </cols>
  <sheetData>
    <row r="2" spans="1:10" ht="24" x14ac:dyDescent="0.3">
      <c r="A2" s="14"/>
      <c r="B2" s="114" t="s">
        <v>43</v>
      </c>
      <c r="C2" s="114" t="s">
        <v>44</v>
      </c>
      <c r="D2" s="114" t="s">
        <v>45</v>
      </c>
      <c r="E2" s="13" t="s">
        <v>46</v>
      </c>
      <c r="F2" s="13" t="s">
        <v>35</v>
      </c>
      <c r="G2" s="13" t="s">
        <v>46</v>
      </c>
      <c r="H2" s="13" t="s">
        <v>35</v>
      </c>
      <c r="I2" s="13" t="s">
        <v>46</v>
      </c>
      <c r="J2" s="13" t="s">
        <v>35</v>
      </c>
    </row>
    <row r="3" spans="1:10" x14ac:dyDescent="0.3">
      <c r="A3" s="1"/>
      <c r="B3" s="115"/>
      <c r="C3" s="115"/>
      <c r="D3" s="115"/>
      <c r="E3" s="109" t="s">
        <v>17</v>
      </c>
      <c r="F3" s="110"/>
      <c r="G3" s="109" t="s">
        <v>18</v>
      </c>
      <c r="H3" s="110"/>
      <c r="I3" s="109" t="s">
        <v>19</v>
      </c>
      <c r="J3" s="110"/>
    </row>
    <row r="12" spans="1:10" x14ac:dyDescent="0.3">
      <c r="A12" s="116" t="s">
        <v>132</v>
      </c>
      <c r="B12" s="116"/>
      <c r="C12" s="116"/>
      <c r="D12" s="116"/>
      <c r="E12" s="116"/>
      <c r="F12" s="116"/>
      <c r="G12" s="116"/>
      <c r="H12" s="116"/>
      <c r="I12" s="116"/>
      <c r="J12" s="116"/>
    </row>
    <row r="13" spans="1:10" x14ac:dyDescent="0.3">
      <c r="A13" s="111" t="s">
        <v>133</v>
      </c>
      <c r="B13" s="111"/>
      <c r="C13" s="111"/>
      <c r="D13" s="111"/>
      <c r="E13" s="111"/>
      <c r="F13" s="111"/>
      <c r="G13" s="111"/>
      <c r="H13" s="111"/>
      <c r="I13" s="111"/>
      <c r="J13" s="111"/>
    </row>
    <row r="14" spans="1:10" ht="24" x14ac:dyDescent="0.3">
      <c r="A14" s="112" t="s">
        <v>134</v>
      </c>
      <c r="B14" s="114" t="s">
        <v>131</v>
      </c>
      <c r="C14" s="114" t="s">
        <v>44</v>
      </c>
      <c r="D14" s="114" t="s">
        <v>45</v>
      </c>
      <c r="E14" s="13" t="s">
        <v>46</v>
      </c>
      <c r="F14" s="13" t="s">
        <v>35</v>
      </c>
      <c r="G14" s="13" t="s">
        <v>46</v>
      </c>
      <c r="H14" s="13" t="s">
        <v>35</v>
      </c>
      <c r="I14" s="13" t="s">
        <v>46</v>
      </c>
      <c r="J14" s="13" t="s">
        <v>35</v>
      </c>
    </row>
    <row r="15" spans="1:10" x14ac:dyDescent="0.3">
      <c r="A15" s="113"/>
      <c r="B15" s="115"/>
      <c r="C15" s="115"/>
      <c r="D15" s="115"/>
      <c r="E15" s="109" t="s">
        <v>17</v>
      </c>
      <c r="F15" s="110"/>
      <c r="G15" s="109" t="s">
        <v>18</v>
      </c>
      <c r="H15" s="110"/>
      <c r="I15" s="109" t="s">
        <v>19</v>
      </c>
      <c r="J15" s="110"/>
    </row>
  </sheetData>
  <mergeCells count="15">
    <mergeCell ref="A12:J12"/>
    <mergeCell ref="E3:F3"/>
    <mergeCell ref="G3:H3"/>
    <mergeCell ref="I3:J3"/>
    <mergeCell ref="B2:B3"/>
    <mergeCell ref="C2:C3"/>
    <mergeCell ref="D2:D3"/>
    <mergeCell ref="G15:H15"/>
    <mergeCell ref="I15:J15"/>
    <mergeCell ref="A13:J13"/>
    <mergeCell ref="A14:A15"/>
    <mergeCell ref="B14:B15"/>
    <mergeCell ref="C14:C15"/>
    <mergeCell ref="D14:D15"/>
    <mergeCell ref="E15:F1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4"/>
  <sheetViews>
    <sheetView workbookViewId="0">
      <selection activeCell="Q22" sqref="Q22"/>
    </sheetView>
  </sheetViews>
  <sheetFormatPr defaultRowHeight="14.4" x14ac:dyDescent="0.3"/>
  <cols>
    <col min="1" max="1" width="6.33203125" customWidth="1"/>
    <col min="2" max="2" width="23.109375" customWidth="1"/>
    <col min="3" max="3" width="11.88671875" customWidth="1"/>
    <col min="4" max="5" width="13" customWidth="1"/>
    <col min="6" max="6" width="15" customWidth="1"/>
    <col min="7" max="7" width="15.88671875" customWidth="1"/>
    <col min="8" max="8" width="13.44140625" customWidth="1"/>
    <col min="9" max="9" width="16" customWidth="1"/>
  </cols>
  <sheetData>
    <row r="1" spans="1:9" s="24" customFormat="1" ht="15.6" x14ac:dyDescent="0.3">
      <c r="A1" s="123" t="s">
        <v>68</v>
      </c>
      <c r="B1" s="123"/>
      <c r="C1" s="123"/>
      <c r="D1" s="123"/>
      <c r="E1" s="123"/>
      <c r="F1" s="123"/>
      <c r="G1" s="123"/>
      <c r="H1" s="123"/>
      <c r="I1" s="123"/>
    </row>
    <row r="2" spans="1:9" s="24" customFormat="1" ht="31.2" x14ac:dyDescent="0.3">
      <c r="A2" s="25" t="s">
        <v>47</v>
      </c>
      <c r="B2" s="25" t="s">
        <v>69</v>
      </c>
      <c r="C2" s="25"/>
      <c r="D2" s="25"/>
      <c r="E2" s="80"/>
      <c r="F2" s="124" t="s">
        <v>48</v>
      </c>
      <c r="G2" s="125"/>
      <c r="H2" s="125"/>
      <c r="I2" s="125"/>
    </row>
    <row r="3" spans="1:9" s="27" customFormat="1" ht="51" customHeight="1" x14ac:dyDescent="0.3">
      <c r="A3" s="26"/>
      <c r="B3" s="26"/>
      <c r="C3" s="26"/>
      <c r="D3" s="26"/>
      <c r="E3" s="81"/>
      <c r="F3" s="79" t="s">
        <v>49</v>
      </c>
      <c r="G3" s="79" t="s">
        <v>50</v>
      </c>
      <c r="H3" s="79" t="s">
        <v>51</v>
      </c>
      <c r="I3" s="79" t="s">
        <v>52</v>
      </c>
    </row>
    <row r="4" spans="1:9" s="27" customFormat="1" ht="46.8" x14ac:dyDescent="0.3">
      <c r="A4" s="26"/>
      <c r="B4" s="26" t="s">
        <v>53</v>
      </c>
      <c r="C4" s="26" t="s">
        <v>54</v>
      </c>
      <c r="D4" s="26" t="s">
        <v>55</v>
      </c>
      <c r="E4" s="26" t="s">
        <v>130</v>
      </c>
      <c r="F4" s="26" t="s">
        <v>56</v>
      </c>
      <c r="G4" s="26" t="s">
        <v>56</v>
      </c>
      <c r="H4" s="26" t="s">
        <v>56</v>
      </c>
      <c r="I4" s="26" t="s">
        <v>56</v>
      </c>
    </row>
    <row r="5" spans="1:9" x14ac:dyDescent="0.3">
      <c r="A5" s="20">
        <v>1</v>
      </c>
      <c r="B5" s="21" t="s">
        <v>57</v>
      </c>
      <c r="C5" s="21">
        <v>9</v>
      </c>
      <c r="D5" s="21">
        <v>9</v>
      </c>
      <c r="E5" s="21">
        <v>9</v>
      </c>
      <c r="F5" s="21"/>
      <c r="G5" s="21"/>
      <c r="H5" s="21"/>
      <c r="I5" s="21">
        <v>9</v>
      </c>
    </row>
    <row r="6" spans="1:9" x14ac:dyDescent="0.3">
      <c r="A6" s="20">
        <v>2</v>
      </c>
      <c r="B6" s="21" t="s">
        <v>58</v>
      </c>
      <c r="C6" s="21"/>
      <c r="D6" s="21"/>
      <c r="E6" s="21"/>
      <c r="F6" s="21"/>
      <c r="G6" s="21"/>
      <c r="H6" s="21"/>
      <c r="I6" s="21"/>
    </row>
    <row r="7" spans="1:9" ht="28.8" x14ac:dyDescent="0.3">
      <c r="A7" s="20">
        <v>3</v>
      </c>
      <c r="B7" s="21" t="s">
        <v>59</v>
      </c>
      <c r="C7" s="21"/>
      <c r="D7" s="21"/>
      <c r="E7" s="21"/>
      <c r="F7" s="21"/>
      <c r="G7" s="21"/>
      <c r="H7" s="21"/>
      <c r="I7" s="21"/>
    </row>
    <row r="8" spans="1:9" x14ac:dyDescent="0.3">
      <c r="A8" s="20">
        <v>4</v>
      </c>
      <c r="B8" s="21" t="s">
        <v>60</v>
      </c>
      <c r="C8" s="21"/>
      <c r="D8" s="21"/>
      <c r="E8" s="21"/>
      <c r="F8" s="21"/>
      <c r="G8" s="21"/>
      <c r="H8" s="21"/>
      <c r="I8" s="21"/>
    </row>
    <row r="9" spans="1:9" x14ac:dyDescent="0.3">
      <c r="A9" s="20">
        <v>5</v>
      </c>
      <c r="B9" s="21" t="s">
        <v>61</v>
      </c>
      <c r="C9" s="21">
        <v>9</v>
      </c>
      <c r="D9" s="21">
        <v>9</v>
      </c>
      <c r="E9" s="21">
        <v>9</v>
      </c>
      <c r="F9" s="21"/>
      <c r="G9" s="21"/>
      <c r="H9" s="21"/>
      <c r="I9" s="21">
        <v>9</v>
      </c>
    </row>
    <row r="10" spans="1:9" ht="57.6" x14ac:dyDescent="0.3">
      <c r="A10" s="20">
        <v>6</v>
      </c>
      <c r="B10" s="21" t="s">
        <v>62</v>
      </c>
      <c r="C10" s="21"/>
      <c r="D10" s="21"/>
      <c r="E10" s="21"/>
      <c r="F10" s="21"/>
      <c r="G10" s="21"/>
      <c r="H10" s="21"/>
      <c r="I10" s="21"/>
    </row>
    <row r="11" spans="1:9" x14ac:dyDescent="0.3">
      <c r="A11" s="20">
        <v>7</v>
      </c>
      <c r="B11" s="21" t="s">
        <v>63</v>
      </c>
      <c r="C11" s="21"/>
      <c r="D11" s="21"/>
      <c r="E11" s="21"/>
      <c r="F11" s="21"/>
      <c r="G11" s="21"/>
      <c r="H11" s="21"/>
      <c r="I11" s="21"/>
    </row>
    <row r="12" spans="1:9" x14ac:dyDescent="0.3">
      <c r="A12" s="22">
        <v>8</v>
      </c>
      <c r="B12" s="23" t="s">
        <v>28</v>
      </c>
      <c r="C12" s="23"/>
      <c r="D12" s="23"/>
      <c r="E12" s="23"/>
      <c r="F12" s="23"/>
      <c r="G12" s="23"/>
      <c r="H12" s="23"/>
      <c r="I12" s="23"/>
    </row>
    <row r="13" spans="1:9" ht="28.8" x14ac:dyDescent="0.3">
      <c r="A13" s="20">
        <v>9</v>
      </c>
      <c r="B13" s="21" t="s">
        <v>64</v>
      </c>
      <c r="C13" s="21"/>
      <c r="D13" s="21"/>
      <c r="E13" s="21"/>
      <c r="F13" s="21"/>
      <c r="G13" s="21"/>
      <c r="H13" s="21"/>
      <c r="I13" s="21"/>
    </row>
    <row r="14" spans="1:9" x14ac:dyDescent="0.3">
      <c r="A14" s="20">
        <v>10</v>
      </c>
      <c r="B14" s="21" t="s">
        <v>65</v>
      </c>
      <c r="C14" s="21"/>
      <c r="D14" s="21"/>
      <c r="E14" s="21"/>
      <c r="F14" s="21"/>
      <c r="G14" s="21"/>
      <c r="H14" s="21"/>
      <c r="I14" s="21"/>
    </row>
    <row r="15" spans="1:9" x14ac:dyDescent="0.3">
      <c r="A15" s="20"/>
      <c r="B15" s="126" t="s">
        <v>66</v>
      </c>
      <c r="C15" s="127"/>
      <c r="D15" s="127"/>
      <c r="E15" s="127"/>
      <c r="F15" s="127"/>
      <c r="G15" s="127"/>
      <c r="H15" s="127"/>
      <c r="I15" s="127"/>
    </row>
    <row r="16" spans="1:9" ht="15" thickBot="1" x14ac:dyDescent="0.35">
      <c r="A16" s="15"/>
      <c r="B16" s="19" t="s">
        <v>67</v>
      </c>
      <c r="C16" s="16"/>
      <c r="D16" s="16"/>
      <c r="E16" s="16"/>
      <c r="F16" s="16"/>
      <c r="G16" s="16"/>
      <c r="H16" s="16"/>
      <c r="I16" s="16"/>
    </row>
    <row r="17" spans="1:14" x14ac:dyDescent="0.3">
      <c r="A17" s="17"/>
      <c r="B17" s="18"/>
      <c r="C17" s="17"/>
      <c r="D17" s="17"/>
      <c r="E17" s="17"/>
      <c r="F17" s="17"/>
      <c r="G17" s="17"/>
      <c r="H17" s="17"/>
      <c r="I17" s="17"/>
    </row>
    <row r="18" spans="1:14" x14ac:dyDescent="0.3">
      <c r="A18" s="128" t="s">
        <v>70</v>
      </c>
      <c r="B18" s="129"/>
      <c r="C18" s="129"/>
      <c r="D18" s="129"/>
      <c r="E18" s="129"/>
      <c r="F18" s="129"/>
      <c r="G18" s="129"/>
      <c r="H18" s="129"/>
      <c r="I18" s="129"/>
    </row>
    <row r="20" spans="1:14" ht="27.6" x14ac:dyDescent="0.3">
      <c r="A20" s="2" t="s">
        <v>47</v>
      </c>
      <c r="B20" s="2" t="s">
        <v>188</v>
      </c>
      <c r="C20" s="2"/>
      <c r="D20" s="2"/>
      <c r="E20" s="2"/>
      <c r="F20" s="130" t="s">
        <v>48</v>
      </c>
      <c r="G20" s="131"/>
      <c r="H20" s="131"/>
      <c r="I20" s="131"/>
      <c r="J20" s="131"/>
      <c r="K20" s="131"/>
      <c r="L20" s="131"/>
      <c r="M20" s="132"/>
      <c r="N20" s="2"/>
    </row>
    <row r="21" spans="1:14" ht="41.4" x14ac:dyDescent="0.3">
      <c r="A21" s="2"/>
      <c r="B21" s="2"/>
      <c r="C21" s="2"/>
      <c r="D21" s="2"/>
      <c r="E21" s="2"/>
      <c r="F21" s="2" t="s">
        <v>49</v>
      </c>
      <c r="G21" s="2"/>
      <c r="H21" s="2" t="s">
        <v>50</v>
      </c>
      <c r="I21" s="2"/>
      <c r="J21" s="2" t="s">
        <v>51</v>
      </c>
      <c r="K21" s="2"/>
      <c r="L21" s="2" t="s">
        <v>52</v>
      </c>
      <c r="M21" s="2"/>
      <c r="N21" s="2" t="s">
        <v>180</v>
      </c>
    </row>
    <row r="22" spans="1:14" ht="41.4" x14ac:dyDescent="0.3">
      <c r="A22" s="2"/>
      <c r="B22" s="2" t="s">
        <v>53</v>
      </c>
      <c r="C22" s="2" t="s">
        <v>54</v>
      </c>
      <c r="D22" s="2" t="s">
        <v>55</v>
      </c>
      <c r="E22" s="2" t="s">
        <v>181</v>
      </c>
      <c r="F22" s="2" t="s">
        <v>56</v>
      </c>
      <c r="G22" s="2" t="s">
        <v>182</v>
      </c>
      <c r="H22" s="2" t="s">
        <v>56</v>
      </c>
      <c r="I22" s="2" t="s">
        <v>182</v>
      </c>
      <c r="J22" s="2" t="s">
        <v>56</v>
      </c>
      <c r="K22" s="2" t="s">
        <v>182</v>
      </c>
      <c r="L22" s="2" t="s">
        <v>56</v>
      </c>
      <c r="M22" s="2" t="s">
        <v>182</v>
      </c>
      <c r="N22" s="2"/>
    </row>
    <row r="23" spans="1:14" x14ac:dyDescent="0.3">
      <c r="A23" s="93">
        <v>1</v>
      </c>
      <c r="B23" s="94" t="s">
        <v>57</v>
      </c>
      <c r="C23" s="95"/>
      <c r="D23" s="95">
        <v>9</v>
      </c>
      <c r="E23" s="96" t="s">
        <v>183</v>
      </c>
      <c r="F23" s="95">
        <v>2</v>
      </c>
      <c r="G23" s="95">
        <v>77000</v>
      </c>
      <c r="H23" s="95">
        <v>2</v>
      </c>
      <c r="I23" s="95">
        <v>77000</v>
      </c>
      <c r="J23" s="95">
        <v>2</v>
      </c>
      <c r="K23" s="95">
        <v>77000</v>
      </c>
      <c r="L23" s="95">
        <v>3</v>
      </c>
      <c r="M23" s="97">
        <v>115500</v>
      </c>
      <c r="N23" s="117" t="s">
        <v>184</v>
      </c>
    </row>
    <row r="24" spans="1:14" x14ac:dyDescent="0.3">
      <c r="A24" s="93">
        <v>2</v>
      </c>
      <c r="B24" s="94" t="s">
        <v>58</v>
      </c>
      <c r="C24" s="95"/>
      <c r="D24" s="95"/>
      <c r="E24" s="96" t="s">
        <v>185</v>
      </c>
      <c r="F24" s="95"/>
      <c r="G24" s="95"/>
      <c r="H24" s="95"/>
      <c r="I24" s="95"/>
      <c r="J24" s="95"/>
      <c r="K24" s="95"/>
      <c r="L24" s="95"/>
      <c r="M24" s="97"/>
      <c r="N24" s="118"/>
    </row>
    <row r="25" spans="1:14" x14ac:dyDescent="0.3">
      <c r="A25" s="93">
        <v>3</v>
      </c>
      <c r="B25" s="94" t="s">
        <v>59</v>
      </c>
      <c r="C25" s="95"/>
      <c r="D25" s="95"/>
      <c r="E25" s="96" t="s">
        <v>186</v>
      </c>
      <c r="F25" s="95"/>
      <c r="G25" s="95"/>
      <c r="H25" s="95"/>
      <c r="I25" s="95"/>
      <c r="J25" s="95"/>
      <c r="K25" s="95"/>
      <c r="L25" s="95"/>
      <c r="M25" s="97"/>
      <c r="N25" s="118"/>
    </row>
    <row r="26" spans="1:14" x14ac:dyDescent="0.3">
      <c r="A26" s="93">
        <v>4</v>
      </c>
      <c r="B26" s="94" t="s">
        <v>60</v>
      </c>
      <c r="C26" s="95"/>
      <c r="D26" s="95"/>
      <c r="E26" s="96" t="s">
        <v>183</v>
      </c>
      <c r="F26" s="95"/>
      <c r="G26" s="95"/>
      <c r="H26" s="95"/>
      <c r="I26" s="95"/>
      <c r="J26" s="95"/>
      <c r="K26" s="95"/>
      <c r="L26" s="95"/>
      <c r="M26" s="97"/>
      <c r="N26" s="118"/>
    </row>
    <row r="27" spans="1:14" x14ac:dyDescent="0.3">
      <c r="A27" s="93">
        <v>5</v>
      </c>
      <c r="B27" s="94" t="s">
        <v>61</v>
      </c>
      <c r="C27" s="95"/>
      <c r="D27" s="95">
        <v>9</v>
      </c>
      <c r="E27" s="96" t="s">
        <v>185</v>
      </c>
      <c r="F27" s="95">
        <v>2</v>
      </c>
      <c r="G27" s="95">
        <v>44400</v>
      </c>
      <c r="H27" s="95">
        <v>2</v>
      </c>
      <c r="I27" s="95">
        <v>44400</v>
      </c>
      <c r="J27" s="95">
        <v>2</v>
      </c>
      <c r="K27" s="95">
        <v>44400</v>
      </c>
      <c r="L27" s="95">
        <v>3</v>
      </c>
      <c r="M27" s="97">
        <v>66600</v>
      </c>
      <c r="N27" s="118"/>
    </row>
    <row r="28" spans="1:14" ht="30.6" x14ac:dyDescent="0.3">
      <c r="A28" s="93">
        <v>6</v>
      </c>
      <c r="B28" s="94" t="s">
        <v>62</v>
      </c>
      <c r="C28" s="95"/>
      <c r="D28" s="95"/>
      <c r="E28" s="96" t="s">
        <v>186</v>
      </c>
      <c r="F28" s="95"/>
      <c r="G28" s="95"/>
      <c r="H28" s="95"/>
      <c r="I28" s="95"/>
      <c r="J28" s="95"/>
      <c r="K28" s="95"/>
      <c r="L28" s="95"/>
      <c r="M28" s="97"/>
      <c r="N28" s="118"/>
    </row>
    <row r="29" spans="1:14" x14ac:dyDescent="0.3">
      <c r="A29" s="93">
        <v>7</v>
      </c>
      <c r="B29" s="94" t="s">
        <v>63</v>
      </c>
      <c r="C29" s="95"/>
      <c r="D29" s="95"/>
      <c r="E29" s="96" t="s">
        <v>186</v>
      </c>
      <c r="F29" s="95"/>
      <c r="G29" s="95"/>
      <c r="H29" s="95"/>
      <c r="I29" s="95"/>
      <c r="J29" s="95"/>
      <c r="K29" s="95"/>
      <c r="L29" s="95"/>
      <c r="M29" s="97"/>
      <c r="N29" s="118"/>
    </row>
    <row r="30" spans="1:14" x14ac:dyDescent="0.3">
      <c r="A30" s="98">
        <v>8</v>
      </c>
      <c r="B30" s="99" t="s">
        <v>28</v>
      </c>
      <c r="C30" s="100"/>
      <c r="D30" s="100"/>
      <c r="E30" s="96" t="s">
        <v>187</v>
      </c>
      <c r="F30" s="100"/>
      <c r="G30" s="100"/>
      <c r="H30" s="100"/>
      <c r="I30" s="100"/>
      <c r="J30" s="100"/>
      <c r="K30" s="100"/>
      <c r="L30" s="100"/>
      <c r="M30" s="101"/>
      <c r="N30" s="118"/>
    </row>
    <row r="31" spans="1:14" ht="20.399999999999999" x14ac:dyDescent="0.3">
      <c r="A31" s="93">
        <v>9</v>
      </c>
      <c r="B31" s="94" t="s">
        <v>64</v>
      </c>
      <c r="C31" s="95"/>
      <c r="D31" s="95"/>
      <c r="E31" s="96" t="s">
        <v>187</v>
      </c>
      <c r="F31" s="95"/>
      <c r="G31" s="95"/>
      <c r="H31" s="95"/>
      <c r="I31" s="95"/>
      <c r="J31" s="95"/>
      <c r="K31" s="95"/>
      <c r="L31" s="95"/>
      <c r="M31" s="97"/>
      <c r="N31" s="118"/>
    </row>
    <row r="32" spans="1:14" x14ac:dyDescent="0.3">
      <c r="A32" s="93">
        <v>10</v>
      </c>
      <c r="B32" s="94" t="s">
        <v>65</v>
      </c>
      <c r="C32" s="95"/>
      <c r="D32" s="95"/>
      <c r="E32" s="96" t="s">
        <v>187</v>
      </c>
      <c r="F32" s="95"/>
      <c r="G32" s="95"/>
      <c r="H32" s="95"/>
      <c r="I32" s="95"/>
      <c r="J32" s="95"/>
      <c r="K32" s="95"/>
      <c r="L32" s="95"/>
      <c r="M32" s="97"/>
      <c r="N32" s="118"/>
    </row>
    <row r="33" spans="1:14" x14ac:dyDescent="0.3">
      <c r="A33" s="93"/>
      <c r="B33" s="120" t="s">
        <v>66</v>
      </c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2"/>
      <c r="N33" s="119"/>
    </row>
    <row r="34" spans="1:14" ht="27" thickBot="1" x14ac:dyDescent="0.35">
      <c r="A34" s="15"/>
      <c r="B34" s="102"/>
      <c r="C34" s="16"/>
      <c r="D34" s="16"/>
      <c r="E34" s="102"/>
      <c r="F34" s="16"/>
      <c r="G34" s="16"/>
      <c r="H34" s="16"/>
      <c r="I34" s="16"/>
      <c r="J34" s="16"/>
      <c r="K34" s="16"/>
      <c r="L34" s="16"/>
      <c r="M34" s="103"/>
      <c r="N34" s="104" t="s">
        <v>67</v>
      </c>
    </row>
  </sheetData>
  <mergeCells count="7">
    <mergeCell ref="N23:N33"/>
    <mergeCell ref="B33:M33"/>
    <mergeCell ref="A1:I1"/>
    <mergeCell ref="F2:I2"/>
    <mergeCell ref="B15:I15"/>
    <mergeCell ref="A18:I18"/>
    <mergeCell ref="F20:M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74"/>
  <sheetViews>
    <sheetView workbookViewId="0">
      <selection activeCell="K4" sqref="K4"/>
    </sheetView>
  </sheetViews>
  <sheetFormatPr defaultColWidth="9.109375" defaultRowHeight="14.4" x14ac:dyDescent="0.3"/>
  <cols>
    <col min="1" max="1" width="9.109375" style="4"/>
    <col min="2" max="2" width="37" style="4" customWidth="1"/>
    <col min="3" max="3" width="14" style="4" customWidth="1"/>
    <col min="4" max="16384" width="9.109375" style="4"/>
  </cols>
  <sheetData>
    <row r="1" spans="1:8" ht="17.399999999999999" x14ac:dyDescent="0.3">
      <c r="A1" s="139" t="s">
        <v>80</v>
      </c>
      <c r="B1" s="139"/>
      <c r="C1" s="139"/>
      <c r="D1" s="139"/>
      <c r="E1" s="139"/>
      <c r="F1" s="139"/>
      <c r="G1" s="139"/>
      <c r="H1" s="139"/>
    </row>
    <row r="2" spans="1:8" ht="15" x14ac:dyDescent="0.3">
      <c r="A2" s="140" t="s">
        <v>122</v>
      </c>
      <c r="B2" s="140"/>
      <c r="C2" s="140"/>
      <c r="D2" s="140"/>
      <c r="E2" s="140"/>
      <c r="F2" s="140"/>
      <c r="G2" s="140"/>
      <c r="H2" s="140"/>
    </row>
    <row r="3" spans="1:8" x14ac:dyDescent="0.3">
      <c r="A3" s="141" t="s">
        <v>123</v>
      </c>
      <c r="B3" s="141"/>
      <c r="C3" s="141"/>
      <c r="D3" s="141"/>
      <c r="E3" s="141"/>
      <c r="F3" s="141"/>
      <c r="G3" s="141"/>
      <c r="H3" s="141"/>
    </row>
    <row r="4" spans="1:8" ht="27" customHeight="1" x14ac:dyDescent="0.3">
      <c r="A4" s="39" t="s">
        <v>124</v>
      </c>
      <c r="B4" s="40"/>
      <c r="C4" s="41"/>
      <c r="E4" s="41"/>
      <c r="G4" s="42"/>
    </row>
    <row r="5" spans="1:8" x14ac:dyDescent="0.3">
      <c r="A5" s="39" t="s">
        <v>81</v>
      </c>
      <c r="B5" s="39"/>
      <c r="C5" s="41"/>
      <c r="D5" s="41" t="s">
        <v>82</v>
      </c>
      <c r="E5" s="41"/>
      <c r="F5" s="41"/>
      <c r="G5" s="41"/>
      <c r="H5" s="41"/>
    </row>
    <row r="6" spans="1:8" x14ac:dyDescent="0.3">
      <c r="A6" s="133" t="s">
        <v>83</v>
      </c>
      <c r="B6" s="142" t="s">
        <v>84</v>
      </c>
      <c r="C6" s="137" t="s">
        <v>85</v>
      </c>
      <c r="D6" s="144" t="s">
        <v>86</v>
      </c>
      <c r="E6" s="144"/>
      <c r="F6" s="144"/>
      <c r="G6" s="144"/>
      <c r="H6" s="144"/>
    </row>
    <row r="7" spans="1:8" ht="21.6" x14ac:dyDescent="0.3">
      <c r="A7" s="134"/>
      <c r="B7" s="143"/>
      <c r="C7" s="137"/>
      <c r="D7" s="43" t="s">
        <v>87</v>
      </c>
      <c r="E7" s="43" t="s">
        <v>88</v>
      </c>
      <c r="F7" s="43" t="s">
        <v>89</v>
      </c>
      <c r="G7" s="43" t="s">
        <v>90</v>
      </c>
      <c r="H7" s="44" t="s">
        <v>91</v>
      </c>
    </row>
    <row r="8" spans="1:8" x14ac:dyDescent="0.3">
      <c r="A8" s="45">
        <v>1</v>
      </c>
      <c r="B8" s="46" t="s">
        <v>92</v>
      </c>
      <c r="C8" s="47"/>
      <c r="D8" s="48">
        <v>11.04</v>
      </c>
      <c r="E8" s="48"/>
      <c r="F8" s="48"/>
      <c r="G8" s="48"/>
      <c r="H8" s="49"/>
    </row>
    <row r="9" spans="1:8" x14ac:dyDescent="0.3">
      <c r="A9" s="50">
        <v>2</v>
      </c>
      <c r="B9" s="51" t="s">
        <v>93</v>
      </c>
      <c r="C9" s="52"/>
      <c r="D9" s="48"/>
      <c r="E9" s="48"/>
      <c r="F9" s="48"/>
      <c r="G9" s="48"/>
      <c r="H9" s="49"/>
    </row>
    <row r="10" spans="1:8" x14ac:dyDescent="0.3">
      <c r="A10" s="50">
        <v>3</v>
      </c>
      <c r="B10" s="51" t="s">
        <v>94</v>
      </c>
      <c r="C10" s="52"/>
      <c r="D10" s="48">
        <v>0.04</v>
      </c>
      <c r="E10" s="48">
        <v>0.02</v>
      </c>
      <c r="F10" s="48"/>
      <c r="G10" s="48"/>
      <c r="H10" s="49"/>
    </row>
    <row r="11" spans="1:8" x14ac:dyDescent="0.3">
      <c r="A11" s="50">
        <v>4</v>
      </c>
      <c r="B11" s="51" t="s">
        <v>95</v>
      </c>
      <c r="C11" s="52"/>
      <c r="D11" s="48">
        <v>14.75</v>
      </c>
      <c r="E11" s="48">
        <v>20.61</v>
      </c>
      <c r="F11" s="48"/>
      <c r="G11" s="48"/>
      <c r="H11" s="49"/>
    </row>
    <row r="12" spans="1:8" x14ac:dyDescent="0.3">
      <c r="A12" s="50">
        <v>5</v>
      </c>
      <c r="B12" s="51" t="s">
        <v>96</v>
      </c>
      <c r="C12" s="52"/>
      <c r="D12" s="48"/>
      <c r="E12" s="48"/>
      <c r="F12" s="48"/>
      <c r="G12" s="48"/>
      <c r="H12" s="49"/>
    </row>
    <row r="13" spans="1:8" x14ac:dyDescent="0.3">
      <c r="A13" s="50">
        <v>6</v>
      </c>
      <c r="B13" s="51" t="s">
        <v>97</v>
      </c>
      <c r="C13" s="52"/>
      <c r="D13" s="48"/>
      <c r="E13" s="48"/>
      <c r="F13" s="48"/>
      <c r="G13" s="48"/>
      <c r="H13" s="49"/>
    </row>
    <row r="14" spans="1:8" x14ac:dyDescent="0.3">
      <c r="A14" s="53"/>
      <c r="B14" s="54" t="s">
        <v>71</v>
      </c>
      <c r="C14" s="55"/>
      <c r="D14" s="55">
        <v>25.83</v>
      </c>
      <c r="E14" s="55">
        <v>20.63</v>
      </c>
      <c r="F14" s="55"/>
      <c r="G14" s="55"/>
      <c r="H14" s="55"/>
    </row>
    <row r="15" spans="1:8" x14ac:dyDescent="0.3">
      <c r="A15" s="133" t="s">
        <v>83</v>
      </c>
      <c r="B15" s="135" t="s">
        <v>98</v>
      </c>
      <c r="C15" s="137" t="s">
        <v>125</v>
      </c>
      <c r="D15" s="138" t="s">
        <v>99</v>
      </c>
      <c r="E15" s="138"/>
      <c r="F15" s="138"/>
      <c r="G15" s="138"/>
      <c r="H15" s="138"/>
    </row>
    <row r="16" spans="1:8" ht="32.4" x14ac:dyDescent="0.3">
      <c r="A16" s="134"/>
      <c r="B16" s="136"/>
      <c r="C16" s="137"/>
      <c r="D16" s="56" t="s">
        <v>87</v>
      </c>
      <c r="E16" s="56" t="s">
        <v>88</v>
      </c>
      <c r="F16" s="56" t="s">
        <v>89</v>
      </c>
      <c r="G16" s="56" t="s">
        <v>90</v>
      </c>
      <c r="H16" s="57" t="s">
        <v>91</v>
      </c>
    </row>
    <row r="17" spans="1:8" x14ac:dyDescent="0.3">
      <c r="A17" s="53"/>
      <c r="B17" s="58" t="s">
        <v>100</v>
      </c>
      <c r="C17" s="59"/>
      <c r="D17" s="56"/>
      <c r="E17" s="56"/>
      <c r="F17" s="56"/>
      <c r="G17" s="56"/>
      <c r="H17" s="60"/>
    </row>
    <row r="18" spans="1:8" x14ac:dyDescent="0.3">
      <c r="A18" s="61"/>
      <c r="B18" s="30" t="s">
        <v>101</v>
      </c>
      <c r="C18" s="52">
        <v>6</v>
      </c>
      <c r="D18" s="52"/>
      <c r="E18" s="52"/>
      <c r="F18" s="52"/>
      <c r="G18" s="52"/>
      <c r="H18" s="52"/>
    </row>
    <row r="19" spans="1:8" x14ac:dyDescent="0.3">
      <c r="A19" s="61"/>
      <c r="B19" s="30" t="s">
        <v>102</v>
      </c>
      <c r="C19" s="52">
        <v>6.72</v>
      </c>
      <c r="D19" s="52">
        <v>1.6</v>
      </c>
      <c r="E19" s="52">
        <v>2.14</v>
      </c>
      <c r="F19" s="52"/>
      <c r="G19" s="52"/>
      <c r="H19" s="52"/>
    </row>
    <row r="20" spans="1:8" x14ac:dyDescent="0.3">
      <c r="A20" s="61"/>
      <c r="B20" s="30" t="s">
        <v>103</v>
      </c>
      <c r="C20" s="52">
        <v>2.4</v>
      </c>
      <c r="D20" s="52"/>
      <c r="E20" s="52"/>
      <c r="F20" s="52"/>
      <c r="G20" s="52"/>
      <c r="H20" s="52"/>
    </row>
    <row r="21" spans="1:8" x14ac:dyDescent="0.3">
      <c r="A21" s="61"/>
      <c r="B21" s="31" t="s">
        <v>104</v>
      </c>
      <c r="C21" s="52">
        <v>6</v>
      </c>
      <c r="D21" s="52"/>
      <c r="E21" s="52"/>
      <c r="F21" s="52"/>
      <c r="G21" s="52"/>
      <c r="H21" s="52"/>
    </row>
    <row r="22" spans="1:8" x14ac:dyDescent="0.3">
      <c r="A22" s="61"/>
      <c r="B22" s="31" t="s">
        <v>105</v>
      </c>
      <c r="C22" s="52">
        <v>6.72</v>
      </c>
      <c r="D22" s="52">
        <v>1.6</v>
      </c>
      <c r="E22" s="52">
        <v>2.14</v>
      </c>
      <c r="F22" s="52"/>
      <c r="G22" s="52"/>
      <c r="H22" s="52"/>
    </row>
    <row r="23" spans="1:8" x14ac:dyDescent="0.3">
      <c r="A23" s="61"/>
      <c r="B23" s="31" t="s">
        <v>106</v>
      </c>
      <c r="C23" s="52">
        <v>4.8</v>
      </c>
      <c r="D23" s="52">
        <v>1.1399999999999999</v>
      </c>
      <c r="E23" s="52">
        <v>1.52</v>
      </c>
      <c r="F23" s="52"/>
      <c r="G23" s="52"/>
      <c r="H23" s="52"/>
    </row>
    <row r="24" spans="1:8" x14ac:dyDescent="0.3">
      <c r="A24" s="61"/>
      <c r="B24" s="31" t="s">
        <v>107</v>
      </c>
      <c r="C24" s="52">
        <v>4.8</v>
      </c>
      <c r="D24" s="52">
        <v>1.1399999999999999</v>
      </c>
      <c r="E24" s="52">
        <v>1.52</v>
      </c>
      <c r="F24" s="52"/>
      <c r="G24" s="52"/>
      <c r="H24" s="52"/>
    </row>
    <row r="25" spans="1:8" x14ac:dyDescent="0.3">
      <c r="A25" s="61"/>
      <c r="B25" s="31" t="s">
        <v>108</v>
      </c>
      <c r="C25" s="52">
        <v>2.76</v>
      </c>
      <c r="D25" s="52">
        <v>0.66</v>
      </c>
      <c r="E25" s="52">
        <v>0.88</v>
      </c>
      <c r="F25" s="52"/>
      <c r="G25" s="52"/>
      <c r="H25" s="52"/>
    </row>
    <row r="26" spans="1:8" x14ac:dyDescent="0.3">
      <c r="A26" s="61"/>
      <c r="B26" s="31" t="s">
        <v>109</v>
      </c>
      <c r="C26" s="52">
        <v>9.56</v>
      </c>
      <c r="D26" s="52">
        <v>2.56</v>
      </c>
      <c r="E26" s="52">
        <v>1.56</v>
      </c>
      <c r="F26" s="52"/>
      <c r="G26" s="52"/>
      <c r="H26" s="52"/>
    </row>
    <row r="27" spans="1:8" x14ac:dyDescent="0.3">
      <c r="A27" s="61"/>
      <c r="B27" s="31" t="s">
        <v>129</v>
      </c>
      <c r="C27" s="52"/>
      <c r="D27" s="52"/>
      <c r="E27" s="52"/>
      <c r="F27" s="52"/>
      <c r="G27" s="52"/>
      <c r="H27" s="52"/>
    </row>
    <row r="28" spans="1:8" x14ac:dyDescent="0.3">
      <c r="A28" s="61"/>
      <c r="B28" s="31" t="s">
        <v>110</v>
      </c>
      <c r="C28" s="52">
        <v>30.26</v>
      </c>
      <c r="D28" s="52">
        <v>7.2</v>
      </c>
      <c r="E28" s="52">
        <v>9.6</v>
      </c>
      <c r="F28" s="52"/>
      <c r="G28" s="52"/>
      <c r="H28" s="52"/>
    </row>
    <row r="29" spans="1:8" x14ac:dyDescent="0.3">
      <c r="A29" s="61"/>
      <c r="B29" s="31" t="s">
        <v>111</v>
      </c>
      <c r="C29" s="52">
        <v>25.6</v>
      </c>
      <c r="D29" s="52">
        <v>6.77</v>
      </c>
      <c r="E29" s="52">
        <v>5.84</v>
      </c>
      <c r="F29" s="52"/>
      <c r="G29" s="52"/>
      <c r="H29" s="52"/>
    </row>
    <row r="30" spans="1:8" x14ac:dyDescent="0.3">
      <c r="A30" s="61"/>
      <c r="B30" s="31" t="s">
        <v>112</v>
      </c>
      <c r="C30" s="52"/>
      <c r="D30" s="52"/>
      <c r="E30" s="52"/>
      <c r="F30" s="52"/>
      <c r="G30" s="52"/>
      <c r="H30" s="52"/>
    </row>
    <row r="31" spans="1:8" x14ac:dyDescent="0.3">
      <c r="A31" s="61"/>
      <c r="B31" s="69" t="s">
        <v>113</v>
      </c>
      <c r="C31" s="70"/>
      <c r="D31" s="70">
        <v>22.67</v>
      </c>
      <c r="E31" s="70">
        <f>SUM(E19:E30)</f>
        <v>25.2</v>
      </c>
      <c r="F31" s="70"/>
      <c r="G31" s="70"/>
      <c r="H31" s="70"/>
    </row>
    <row r="32" spans="1:8" x14ac:dyDescent="0.3">
      <c r="A32" s="64"/>
      <c r="B32" s="32" t="s">
        <v>114</v>
      </c>
      <c r="C32" s="52"/>
      <c r="D32" s="52"/>
      <c r="E32" s="52"/>
      <c r="F32" s="52"/>
      <c r="G32" s="52"/>
      <c r="H32" s="52"/>
    </row>
    <row r="33" spans="1:8" x14ac:dyDescent="0.3">
      <c r="A33" s="64"/>
      <c r="B33" s="65" t="s">
        <v>57</v>
      </c>
      <c r="C33" s="52">
        <v>3.47</v>
      </c>
      <c r="D33" s="52"/>
      <c r="E33" s="52"/>
      <c r="F33" s="52"/>
      <c r="G33" s="52"/>
      <c r="H33" s="52"/>
    </row>
    <row r="34" spans="1:8" x14ac:dyDescent="0.3">
      <c r="A34" s="64"/>
      <c r="B34" s="65" t="s">
        <v>58</v>
      </c>
      <c r="C34" s="52"/>
      <c r="D34" s="52"/>
      <c r="E34" s="52"/>
      <c r="F34" s="52"/>
      <c r="G34" s="52"/>
      <c r="H34" s="52"/>
    </row>
    <row r="35" spans="1:8" x14ac:dyDescent="0.3">
      <c r="A35" s="64"/>
      <c r="B35" s="65" t="s">
        <v>59</v>
      </c>
      <c r="C35" s="52"/>
      <c r="D35" s="52"/>
      <c r="E35" s="52"/>
      <c r="F35" s="52"/>
      <c r="G35" s="52"/>
      <c r="H35" s="52"/>
    </row>
    <row r="36" spans="1:8" x14ac:dyDescent="0.3">
      <c r="A36" s="64"/>
      <c r="B36" s="65" t="s">
        <v>60</v>
      </c>
      <c r="C36" s="52"/>
      <c r="D36" s="52"/>
      <c r="E36" s="52"/>
      <c r="F36" s="52"/>
      <c r="G36" s="52"/>
      <c r="H36" s="52"/>
    </row>
    <row r="37" spans="1:8" x14ac:dyDescent="0.3">
      <c r="A37" s="64"/>
      <c r="B37" s="65" t="s">
        <v>61</v>
      </c>
      <c r="C37" s="52">
        <v>2</v>
      </c>
      <c r="D37" s="52"/>
      <c r="E37" s="52"/>
      <c r="F37" s="52"/>
      <c r="G37" s="52"/>
      <c r="H37" s="52"/>
    </row>
    <row r="38" spans="1:8" ht="28.8" x14ac:dyDescent="0.3">
      <c r="A38" s="64"/>
      <c r="B38" s="65" t="s">
        <v>62</v>
      </c>
      <c r="C38" s="52"/>
      <c r="D38" s="29"/>
      <c r="E38" s="29"/>
      <c r="F38" s="29"/>
      <c r="G38" s="29"/>
      <c r="H38" s="29"/>
    </row>
    <row r="39" spans="1:8" x14ac:dyDescent="0.3">
      <c r="A39" s="66"/>
      <c r="B39" s="65" t="s">
        <v>63</v>
      </c>
      <c r="C39" s="52"/>
      <c r="D39" s="52"/>
      <c r="E39" s="52"/>
      <c r="F39" s="52"/>
      <c r="G39" s="52"/>
      <c r="H39" s="52"/>
    </row>
    <row r="40" spans="1:8" x14ac:dyDescent="0.3">
      <c r="A40" s="66"/>
      <c r="B40" s="67" t="s">
        <v>28</v>
      </c>
      <c r="C40" s="52"/>
      <c r="D40" s="52"/>
      <c r="E40" s="52"/>
      <c r="F40" s="52"/>
      <c r="G40" s="52"/>
      <c r="H40" s="52"/>
    </row>
    <row r="41" spans="1:8" x14ac:dyDescent="0.3">
      <c r="A41" s="64"/>
      <c r="B41" s="65" t="s">
        <v>64</v>
      </c>
      <c r="C41" s="55"/>
      <c r="D41" s="55"/>
      <c r="E41" s="55"/>
      <c r="F41" s="55"/>
      <c r="G41" s="55"/>
      <c r="H41" s="55"/>
    </row>
    <row r="42" spans="1:8" x14ac:dyDescent="0.3">
      <c r="A42" s="68"/>
      <c r="B42" s="65" t="s">
        <v>65</v>
      </c>
      <c r="C42" s="52"/>
      <c r="D42" s="52"/>
      <c r="E42" s="52"/>
      <c r="F42" s="52"/>
      <c r="G42" s="52"/>
      <c r="H42" s="52"/>
    </row>
    <row r="43" spans="1:8" x14ac:dyDescent="0.3">
      <c r="A43" s="35"/>
      <c r="B43" s="69" t="s">
        <v>113</v>
      </c>
      <c r="C43" s="70"/>
      <c r="D43" s="70"/>
      <c r="E43" s="70"/>
      <c r="F43" s="70"/>
      <c r="G43" s="70"/>
      <c r="H43" s="70"/>
    </row>
    <row r="44" spans="1:8" x14ac:dyDescent="0.3">
      <c r="A44" s="35"/>
      <c r="B44" s="34" t="s">
        <v>115</v>
      </c>
      <c r="C44" s="55"/>
      <c r="D44" s="55"/>
      <c r="E44" s="55"/>
      <c r="F44" s="55"/>
      <c r="G44" s="55"/>
      <c r="H44" s="55"/>
    </row>
    <row r="45" spans="1:8" ht="26.4" x14ac:dyDescent="0.3">
      <c r="A45" s="35"/>
      <c r="B45" s="34" t="s">
        <v>116</v>
      </c>
      <c r="C45" s="52"/>
      <c r="D45" s="52"/>
      <c r="E45" s="52"/>
      <c r="F45" s="52"/>
      <c r="G45" s="52"/>
      <c r="H45" s="52"/>
    </row>
    <row r="46" spans="1:8" ht="39.6" x14ac:dyDescent="0.3">
      <c r="A46" s="35"/>
      <c r="B46" s="31" t="s">
        <v>117</v>
      </c>
      <c r="C46" s="52"/>
      <c r="D46" s="52"/>
      <c r="E46" s="52"/>
      <c r="F46" s="52"/>
      <c r="G46" s="52"/>
      <c r="H46" s="52"/>
    </row>
    <row r="47" spans="1:8" ht="66" x14ac:dyDescent="0.3">
      <c r="A47" s="35"/>
      <c r="B47" s="31" t="s">
        <v>126</v>
      </c>
      <c r="C47" s="52">
        <v>1.2</v>
      </c>
      <c r="D47" s="52"/>
      <c r="E47" s="52"/>
      <c r="F47" s="52"/>
      <c r="G47" s="52"/>
      <c r="H47" s="52"/>
    </row>
    <row r="48" spans="1:8" x14ac:dyDescent="0.3">
      <c r="A48" s="33"/>
      <c r="B48" s="31" t="s">
        <v>118</v>
      </c>
      <c r="C48" s="52"/>
      <c r="D48" s="52"/>
      <c r="E48" s="52"/>
      <c r="F48" s="52"/>
      <c r="G48" s="52"/>
      <c r="H48" s="52"/>
    </row>
    <row r="49" spans="1:8" x14ac:dyDescent="0.3">
      <c r="A49" s="35"/>
      <c r="B49" s="71" t="s">
        <v>113</v>
      </c>
      <c r="C49" s="72"/>
      <c r="D49" s="72"/>
      <c r="E49" s="72"/>
      <c r="F49" s="72"/>
      <c r="G49" s="72"/>
      <c r="H49" s="72">
        <f>SUM(D49:G49)</f>
        <v>0</v>
      </c>
    </row>
    <row r="50" spans="1:8" ht="26.4" x14ac:dyDescent="0.3">
      <c r="A50" s="35"/>
      <c r="B50" s="32" t="s">
        <v>119</v>
      </c>
      <c r="C50" s="52"/>
      <c r="D50" s="52"/>
      <c r="E50" s="52"/>
      <c r="F50" s="52"/>
      <c r="G50" s="52"/>
      <c r="H50" s="52"/>
    </row>
    <row r="51" spans="1:8" ht="82.8" x14ac:dyDescent="0.3">
      <c r="A51" s="35"/>
      <c r="B51" s="28" t="s">
        <v>78</v>
      </c>
      <c r="C51" s="52"/>
      <c r="D51" s="52"/>
      <c r="E51" s="52"/>
      <c r="F51" s="52"/>
      <c r="G51" s="52"/>
      <c r="H51" s="52"/>
    </row>
    <row r="52" spans="1:8" ht="41.4" x14ac:dyDescent="0.3">
      <c r="A52" s="35"/>
      <c r="B52" s="28" t="s">
        <v>79</v>
      </c>
      <c r="C52" s="52"/>
      <c r="D52" s="52"/>
      <c r="E52" s="52"/>
      <c r="F52" s="52"/>
      <c r="G52" s="52"/>
      <c r="H52" s="52"/>
    </row>
    <row r="53" spans="1:8" x14ac:dyDescent="0.3">
      <c r="A53" s="35"/>
      <c r="B53" s="71" t="s">
        <v>113</v>
      </c>
      <c r="C53" s="70"/>
      <c r="D53" s="70"/>
      <c r="E53" s="70"/>
      <c r="F53" s="70"/>
      <c r="G53" s="70"/>
      <c r="H53" s="70"/>
    </row>
    <row r="54" spans="1:8" x14ac:dyDescent="0.3">
      <c r="A54" s="61"/>
      <c r="B54" s="32" t="s">
        <v>127</v>
      </c>
      <c r="C54" s="55"/>
      <c r="D54" s="55"/>
      <c r="E54" s="55"/>
      <c r="F54" s="55"/>
      <c r="G54" s="55"/>
      <c r="H54" s="55"/>
    </row>
    <row r="55" spans="1:8" x14ac:dyDescent="0.3">
      <c r="A55" s="36"/>
      <c r="B55" s="28" t="s">
        <v>72</v>
      </c>
      <c r="C55" s="64"/>
      <c r="D55" s="64"/>
      <c r="E55" s="64"/>
      <c r="F55" s="64"/>
      <c r="G55" s="64"/>
      <c r="H55" s="73"/>
    </row>
    <row r="56" spans="1:8" ht="55.2" x14ac:dyDescent="0.3">
      <c r="A56" s="36"/>
      <c r="B56" s="28" t="s">
        <v>73</v>
      </c>
      <c r="C56" s="64">
        <v>4.8</v>
      </c>
      <c r="D56" s="64"/>
      <c r="E56" s="66"/>
      <c r="F56" s="66"/>
      <c r="G56" s="64"/>
      <c r="H56" s="74"/>
    </row>
    <row r="57" spans="1:8" ht="55.2" x14ac:dyDescent="0.3">
      <c r="A57" s="36"/>
      <c r="B57" s="28" t="s">
        <v>74</v>
      </c>
      <c r="C57" s="64">
        <v>5.76</v>
      </c>
      <c r="D57" s="64">
        <v>0.22</v>
      </c>
      <c r="E57" s="64"/>
      <c r="F57" s="64"/>
      <c r="G57" s="64"/>
      <c r="H57" s="29">
        <v>0.22</v>
      </c>
    </row>
    <row r="58" spans="1:8" ht="27.6" x14ac:dyDescent="0.3">
      <c r="A58" s="62"/>
      <c r="B58" s="28" t="s">
        <v>75</v>
      </c>
      <c r="C58" s="75"/>
      <c r="D58" s="75"/>
      <c r="E58" s="64"/>
      <c r="F58" s="64"/>
      <c r="G58" s="75"/>
      <c r="H58" s="75"/>
    </row>
    <row r="59" spans="1:8" ht="41.4" x14ac:dyDescent="0.3">
      <c r="B59" s="28" t="s">
        <v>76</v>
      </c>
      <c r="C59" s="29">
        <v>9.1999999999999993</v>
      </c>
      <c r="D59" s="29">
        <v>0.28000000000000003</v>
      </c>
      <c r="E59" s="29"/>
      <c r="F59" s="29"/>
      <c r="G59" s="29"/>
      <c r="H59" s="29">
        <v>0.28000000000000003</v>
      </c>
    </row>
    <row r="60" spans="1:8" ht="27.6" x14ac:dyDescent="0.3">
      <c r="B60" s="28" t="s">
        <v>77</v>
      </c>
      <c r="C60" s="29"/>
      <c r="D60" s="29"/>
      <c r="E60" s="29"/>
      <c r="F60" s="76"/>
      <c r="G60" s="29"/>
      <c r="H60" s="29"/>
    </row>
    <row r="61" spans="1:8" x14ac:dyDescent="0.3">
      <c r="B61" s="69" t="s">
        <v>120</v>
      </c>
      <c r="C61" s="78"/>
      <c r="D61" s="105">
        <v>0.05</v>
      </c>
      <c r="E61" s="78"/>
      <c r="F61" s="78"/>
      <c r="G61" s="78"/>
      <c r="H61" s="78"/>
    </row>
    <row r="62" spans="1:8" x14ac:dyDescent="0.3">
      <c r="B62" s="32" t="s">
        <v>128</v>
      </c>
      <c r="C62" s="29"/>
      <c r="D62" s="29"/>
      <c r="E62" s="29"/>
      <c r="F62" s="29"/>
      <c r="G62" s="29"/>
      <c r="H62" s="29"/>
    </row>
    <row r="63" spans="1:8" x14ac:dyDescent="0.3">
      <c r="B63" s="31"/>
      <c r="C63" s="29"/>
      <c r="D63" s="29"/>
      <c r="E63" s="29"/>
      <c r="F63" s="29"/>
      <c r="G63" s="29"/>
      <c r="H63" s="29"/>
    </row>
    <row r="64" spans="1:8" x14ac:dyDescent="0.3">
      <c r="B64" s="31"/>
      <c r="C64" s="29"/>
      <c r="D64" s="29"/>
      <c r="E64" s="29"/>
      <c r="F64" s="29"/>
      <c r="G64" s="29"/>
      <c r="H64" s="29"/>
    </row>
    <row r="65" spans="2:8" x14ac:dyDescent="0.3">
      <c r="B65" s="31"/>
      <c r="C65" s="29"/>
      <c r="D65" s="29"/>
      <c r="E65" s="29"/>
      <c r="F65" s="29"/>
      <c r="G65" s="29"/>
      <c r="H65" s="29"/>
    </row>
    <row r="66" spans="2:8" x14ac:dyDescent="0.3">
      <c r="B66" s="31"/>
      <c r="C66" s="29"/>
      <c r="D66" s="29"/>
      <c r="E66" s="29"/>
      <c r="F66" s="29"/>
      <c r="G66" s="29"/>
      <c r="H66" s="29"/>
    </row>
    <row r="67" spans="2:8" x14ac:dyDescent="0.3">
      <c r="B67" s="71" t="s">
        <v>113</v>
      </c>
      <c r="C67" s="78"/>
      <c r="D67" s="78"/>
      <c r="E67" s="78"/>
      <c r="F67" s="78"/>
      <c r="G67" s="78"/>
      <c r="H67" s="78"/>
    </row>
    <row r="68" spans="2:8" x14ac:dyDescent="0.3">
      <c r="B68" s="77" t="s">
        <v>121</v>
      </c>
      <c r="C68" s="78"/>
      <c r="D68" s="105">
        <v>22.72</v>
      </c>
      <c r="E68" s="105">
        <v>25.2</v>
      </c>
      <c r="F68" s="78"/>
      <c r="G68" s="78"/>
      <c r="H68" s="78"/>
    </row>
    <row r="69" spans="2:8" x14ac:dyDescent="0.3">
      <c r="B69" s="36"/>
    </row>
    <row r="70" spans="2:8" x14ac:dyDescent="0.3">
      <c r="B70" s="37"/>
    </row>
    <row r="71" spans="2:8" x14ac:dyDescent="0.3">
      <c r="B71" s="36"/>
    </row>
    <row r="72" spans="2:8" x14ac:dyDescent="0.3">
      <c r="B72" s="63"/>
    </row>
    <row r="73" spans="2:8" x14ac:dyDescent="0.3">
      <c r="B73" s="38"/>
    </row>
    <row r="74" spans="2:8" x14ac:dyDescent="0.3">
      <c r="B74" s="38"/>
    </row>
  </sheetData>
  <mergeCells count="11">
    <mergeCell ref="A15:A16"/>
    <mergeCell ref="B15:B16"/>
    <mergeCell ref="C15:C16"/>
    <mergeCell ref="D15:H15"/>
    <mergeCell ref="A1:H1"/>
    <mergeCell ref="A2:H2"/>
    <mergeCell ref="A3:H3"/>
    <mergeCell ref="A6:A7"/>
    <mergeCell ref="B6:B7"/>
    <mergeCell ref="C6:C7"/>
    <mergeCell ref="D6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Baseline Information</vt:lpstr>
      <vt:lpstr>State Surveillance unit HR</vt:lpstr>
      <vt:lpstr>DSU - HR</vt:lpstr>
      <vt:lpstr>DPHL details</vt:lpstr>
      <vt:lpstr>State Referral Lab</vt:lpstr>
      <vt:lpstr>Training</vt:lpstr>
      <vt:lpstr>Financial Monitoring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Jyoti</dc:creator>
  <cp:lastModifiedBy>mAGgOtz</cp:lastModifiedBy>
  <dcterms:created xsi:type="dcterms:W3CDTF">2020-11-09T11:14:30Z</dcterms:created>
  <dcterms:modified xsi:type="dcterms:W3CDTF">2020-12-10T08:11:06Z</dcterms:modified>
</cp:coreProperties>
</file>